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76 SITFTS-ST0037 Settling De-Energised/Under Development/"/>
    </mc:Choice>
  </mc:AlternateContent>
  <xr:revisionPtr revIDLastSave="4943" documentId="8_{5C5A9DCA-C349-46FD-B79D-F8B53047A784}" xr6:coauthVersionLast="47" xr6:coauthVersionMax="47" xr10:uidLastSave="{134A9BE3-A922-4599-8DB7-56A732A3D334}"/>
  <bookViews>
    <workbookView xWindow="-110" yWindow="-110" windowWidth="38620" windowHeight="21220" tabRatio="860" firstSheet="12"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37 Overview" sheetId="364" r:id="rId10"/>
    <sheet name="ST0037 - Advanced" sheetId="366" r:id="rId11"/>
    <sheet name="ST0037 - Unmetered" sheetId="368" r:id="rId12"/>
    <sheet name="ST0037 - Trad - Smart" sheetId="369"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'ST0037 - Advanced'!$A$4:$M$27</definedName>
    <definedName name="_xlnm._FilterDatabase" localSheetId="11" hidden="1">'ST0037 - Unmetered'!$A$4:$M$27</definedName>
    <definedName name="_xlnm._FilterDatabase" localSheetId="12" hidden="1">'ST0037 - Trad - Smart'!$A$4:$M$33</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1929" r:id="rId14"/>
    <pivotCache cacheId="1930" r:id="rId15"/>
    <pivotCache cacheId="1931"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6" l="1"/>
  <c r="I2" i="369"/>
  <c r="I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<sst xmlns="http://schemas.openxmlformats.org/spreadsheetml/2006/main" count="2339" uniqueCount="766">
  <si>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</si>
  <si>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</si>
  <si>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</si>
  <si>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</si>
  <si>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</si>
  <si>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</si>
  <si>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</si>
  <si>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</si>
  <si>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</si>
  <si>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</si>
  <si>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</si>
  <si>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</si>
  <si>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</si>
  <si>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</si>
  <si>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</si>
  <si>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</si>
  <si>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</si>
  <si>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</si>
  <si>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</si>
  <si>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</si>
  <si>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</si>
  <si>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</si>
  <si>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</si>
  <si>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</si>
  <si>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</si>
  <si>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</si>
  <si>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</si>
  <si>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</si>
  <si>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</si>
  <si>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</si>
  <si>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</si>
  <si>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</si>
  <si>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</si>
  <si>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</si>
  <si>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</si>
  <si>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</si>
  <si>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</si>
  <si>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</si>
  <si>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</si>
  <si>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</si>
  <si>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</si>
  <si>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</si>
  <si>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</si>
  <si>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</si>
  <si>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</si>
  <si>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</si>
  <si>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</si>
  <si>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</si>
  <si>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</si>
  <si>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</si>
  <si>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</si>
  <si>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</si>
  <si>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</si>
  <si>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</si>
  <si>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</si>
  <si>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</si>
  <si>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</si>
  <si>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</si>
  <si>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</si>
  <si>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</si>
  <si>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</si>
  <si>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</si>
  <si>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</si>
  <si>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</si>
  <si>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</si>
  <si>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</si>
  <si>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</si>
  <si>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</si>
  <si>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</si>
  <si>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</si>
  <si>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</si>
  <si>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</si>
  <si>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</si>
  <si>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</si>
  <si>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</si>
  <si>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</si>
  <si>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</si>
  <si>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</si>
  <si>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</si>
  <si>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</si>
  <si>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</si>
  <si>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</si>
  <si>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</si>
  <si>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</si>
  <si>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</si>
  <si>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</si>
  <si>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</si>
  <si>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</si>
  <si>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</si>
  <si>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</si>
  <si>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</si>
  <si>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</si>
  <si>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</si>
  <si>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</si>
  <si>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</si>
  <si>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</si>
  <si>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</si>
  <si>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</si>
  <si>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</si>
  <si>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</si>
  <si>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</si>
  <si>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</si>
  <si>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</si>
  <si>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</si>
  <si>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</si>
  <si>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</si>
  <si>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</si>
  <si>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</si>
  <si>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</si>
  <si>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</si>
  <si>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</si>
  <si>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</si>
  <si>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</si>
  <si>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</si>
  <si>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</si>
  <si>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</si>
  <si>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</si>
  <si>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</si>
  <si>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</si>
  <si>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</si>
  <si>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</si>
  <si>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</si>
  <si>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</si>
  <si>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</si>
  <si>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</si>
  <si>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</si>
  <si>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</si>
  <si>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</si>
  <si>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</si>
  <si>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</si>
  <si>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</si>
  <si>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</si>
  <si>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</si>
  <si>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</si>
  <si>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</si>
  <si>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</si>
  <si>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</si>
  <si>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</si>
  <si>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</si>
  <si>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</si>
  <si>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</si>
  <si>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</si>
  <si>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</si>
  <si>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</si>
  <si>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</si>
  <si>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</si>
  <si>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</si>
  <si>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</si>
  <si>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</si>
  <si>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</si>
  <si>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</si>
  <si>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</si>
  <si>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</si>
  <si>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</si>
  <si>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</si>
  <si>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</si>
  <si>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</si>
  <si>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</si>
  <si>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</si>
  <si>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</si>
  <si>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</si>
  <si>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</si>
  <si>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</si>
  <si>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</si>
  <si>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</si>
  <si>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</si>
  <si>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</si>
  <si>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</si>
  <si>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</si>
  <si>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</si>
  <si>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</si>
  <si>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</si>
  <si>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</si>
  <si>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</si>
  <si>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</si>
  <si>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</si>
  <si>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</si>
  <si>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</si>
  <si>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</si>
  <si>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</si>
  <si>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</si>
  <si>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</si>
  <si>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</si>
  <si>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</si>
  <si>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</si>
  <si>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</si>
  <si>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</si>
  <si>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</si>
  <si>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</si>
  <si>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</si>
  <si>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</si>
  <si>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</si>
  <si>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</si>
  <si>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</si>
  <si>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</si>
  <si>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</si>
  <si>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</si>
  <si>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</si>
  <si>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</si>
  <si>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</si>
  <si>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</si>
  <si>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</si>
  <si>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</si>
  <si>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</si>
  <si>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</si>
  <si>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</si>
  <si>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</si>
  <si>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</si>
  <si>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</si>
  <si>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</si>
  <si>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</si>
  <si>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</si>
  <si>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</si>
  <si>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</si>
  <si>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</si>
  <si>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</si>
  <si>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</si>
  <si>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</si>
  <si>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</si>
  <si>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</si>
  <si>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</si>
  <si>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</si>
  <si>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</si>
  <si>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</si>
  <si>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</si>
  <si>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</si>
  <si>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</si>
  <si>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</si>
  <si>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</si>
  <si>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</si>
  <si>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</si>
  <si>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</si>
  <si>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</si>
  <si>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</si>
  <si>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</si>
  <si>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</si>
  <si>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</si>
  <si>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</si>
  <si>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</si>
  <si>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</si>
  <si>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</si>
  <si>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</si>
  <si>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</si>
  <si>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</si>
  <si>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</si>
  <si>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</si>
  <si>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</si>
  <si>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</si>
  <si>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</si>
  <si>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</si>
  <si>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</si>
  <si>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</si>
  <si>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</si>
  <si>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</si>
  <si>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</si>
  <si>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</si>
  <si>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</si>
  <si>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</si>
  <si>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</si>
  <si>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</si>
  <si>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</si>
  <si>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</si>
  <si>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</si>
  <si>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</si>
  <si>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</si>
  <si>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</si>
  <si>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</si>
  <si>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</si>
  <si>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</si>
  <si>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</si>
  <si>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</si>
  <si>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</si>
  <si>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</si>
  <si>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</si>
  <si>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</si>
  <si>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</si>
  <si>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</si>
  <si>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</si>
  <si>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</si>
  <si>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</si>
  <si>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</si>
  <si>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</si>
  <si>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</si>
  <si>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</si>
  <si>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</si>
  <si>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</si>
  <si>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</si>
  <si>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</si>
  <si>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</si>
  <si>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</si>
  <si>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</si>
  <si>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</si>
  <si>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</si>
  <si>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</si>
  <si>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</si>
  <si>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</si>
  <si>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</si>
  <si>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</si>
  <si>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</si>
  <si>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</si>
  <si>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</si>
  <si>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</si>
  <si>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</si>
  <si>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</si>
  <si>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</si>
  <si>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</si>
  <si>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</si>
  <si>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</si>
  <si>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</si>
  <si>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</si>
  <si>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</si>
  <si>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</si>
  <si>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</si>
  <si>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</si>
  <si>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</si>
  <si>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</si>
  <si>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</si>
  <si>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</si>
  <si>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</si>
  <si>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</si>
  <si>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</si>
  <si>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</si>
  <si>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</si>
  <si>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</si>
  <si>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</si>
  <si>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</si>
  <si>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</si>
  <si>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</si>
  <si>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</si>
  <si>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</si>
  <si>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</si>
  <si>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</si>
  <si>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</si>
  <si>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</si>
  <si>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</si>
  <si>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</si>
  <si>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</si>
  <si>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</si>
  <si>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</si>
  <si>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</si>
  <si>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</si>
  <si>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</si>
  <si>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</si>
  <si>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</si>
  <si>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</si>
  <si>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</si>
  <si>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</si>
  <si>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</si>
  <si>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</si>
  <si>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</si>
  <si>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</si>
  <si>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</si>
  <si>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</si>
  <si>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</si>
  <si>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</si>
  <si>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</si>
  <si>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</si>
  <si>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</si>
  <si>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</si>
  <si>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</si>
  <si>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</si>
  <si>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</si>
  <si>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</si>
  <si>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</si>
  <si>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</si>
  <si>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</si>
  <si>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</si>
  <si>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</si>
  <si>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</si>
  <si>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</si>
  <si>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</si>
  <si>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</si>
  <si>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</si>
  <si>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</si>
  <si>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</si>
  <si>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</si>
  <si>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</si>
  <si>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</si>
  <si>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</si>
  <si>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</si>
  <si>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</si>
  <si>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</si>
  <si>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</si>
  <si>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</si>
  <si>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</si>
  <si>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</si>
  <si>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</si>
  <si>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</si>
  <si>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</si>
  <si>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</si>
  <si>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</si>
  <si>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</si>
  <si>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</si>
  <si>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</si>
  <si>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</si>
  <si>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</si>
  <si>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</si>
  <si>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</si>
  <si>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</si>
  <si>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</si>
  <si>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</si>
  <si>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</si>
  <si>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</si>
  <si>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</si>
  <si>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</si>
  <si>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</si>
  <si>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</si>
  <si>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</si>
  <si>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</si>
  <si>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</si>
  <si>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</si>
  <si>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</si>
  <si>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</si>
  <si>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</si>
  <si>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</si>
  <si>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</si>
  <si>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</si>
  <si>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</si>
  <si>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</si>
  <si>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</si>
  <si>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</si>
  <si>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</si>
  <si>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</si>
  <si>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</si>
  <si>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</si>
  <si>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</si>
  <si>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</si>
  <si>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</si>
  <si>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</si>
  <si>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</si>
  <si>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</si>
  <si>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</si>
  <si>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</si>
  <si>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</si>
  <si>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</si>
  <si>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</si>
  <si>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</si>
  <si>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</si>
  <si>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</si>
  <si>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</si>
  <si>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</si>
  <si>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</si>
  <si>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</si>
  <si>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</si>
  <si>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</si>
  <si>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</si>
  <si>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</si>
  <si>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</si>
  <si>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</si>
  <si>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</si>
  <si>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</si>
  <si>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</si>
  <si>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</si>
  <si>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</si>
  <si>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</si>
  <si>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</si>
  <si>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</si>
  <si>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</si>
  <si>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</si>
  <si>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</si>
  <si>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</si>
  <si>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</si>
  <si>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</si>
  <si>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</si>
  <si>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</si>
  <si>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</si>
  <si>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</si>
  <si>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</si>
  <si>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</si>
  <si>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</si>
  <si>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</si>
  <si>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</si>
  <si>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</si>
  <si>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</si>
  <si>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</si>
  <si>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</si>
  <si>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</si>
  <si>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</si>
  <si>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</si>
  <si>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</si>
  <si>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</si>
  <si>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</si>
  <si>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</si>
  <si>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</si>
  <si>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</si>
  <si>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</si>
  <si>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</si>
  <si>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</si>
  <si>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</si>
  <si>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</si>
  <si>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</si>
  <si>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</si>
  <si>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</si>
  <si>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</si>
  <si>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</si>
  <si>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</si>
  <si>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</si>
  <si>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</si>
  <si>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</si>
  <si>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</si>
  <si>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</si>
  <si>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</si>
  <si>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</si>
  <si>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</si>
  <si>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</si>
  <si>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</si>
  <si>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</si>
  <si>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</si>
  <si>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</si>
  <si>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</si>
  <si>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</si>
  <si>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</si>
  <si>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</si>
  <si>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</si>
  <si>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</si>
  <si>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</si>
  <si>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</si>
  <si>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</si>
  <si>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</si>
  <si>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</si>
  <si>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</si>
  <si>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</si>
  <si>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</si>
  <si>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</si>
  <si>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</si>
  <si>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</si>
  <si>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</si>
  <si>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</si>
  <si>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</si>
  <si>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</si>
  <si>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</si>
  <si>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</si>
  <si>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</si>
  <si>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</si>
  <si>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</si>
  <si>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</si>
  <si>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</si>
  <si>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</si>
  <si>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 xml:space="preserve">
PP DCC 23/01 Wording change to Key Validation &amp; Test Evidence column for IF-041 Description</t>
  </si>
  <si>
    <t xml:space="preserve">
PP DCC 23/01 Ref: 34  New Test Case - ST0037 - Smart.
PP DCC 23/01 Ref: 45  Removed SUPC as recipient of IF-014 to align with DES138.</t>
  </si>
  <si>
    <t xml:space="preserve">
PP DCC 23/01 Ref 5/6 Add Data provisioning
PP DCC 23/01 Ref 11 Remove On-Demand Reads
PP C&amp;C Ref: 1: Clarify the expected unchanged values in subsequent Settlement Runs</t>
  </si>
  <si>
    <t>5.2.1 v0.2</t>
  </si>
  <si>
    <t xml:space="preserve">Adding in Method Statement REQ IDs:-
METH001, ID-10039
METH001, ID-9273
METH004, ID-9463
METH004, ID-9511
METH005, ID-9600
METH007, ID-9685 which requires amendments to existing test cases and 2 new test cases for Advanced to cover flags A2 and A3. </t>
  </si>
  <si>
    <t>5.2.1 v0.3</t>
  </si>
  <si>
    <t>Merge shared steps</t>
  </si>
  <si>
    <t>5.2.1 v0.4</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</si>
  <si>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</si>
  <si>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Gayatri Pasalkar</t>
  </si>
  <si>
    <t>v0.5</t>
  </si>
  <si>
    <t>Updated to Version 0.5</t>
  </si>
  <si>
    <t>Poonam Majalgaonkar</t>
  </si>
  <si>
    <t>Added column "Test Case Version" in ST0037 Overview and TC01 to TC06 </t>
  </si>
  <si>
    <t>Ashish jadhav</t>
  </si>
  <si>
    <t>Replaced DIP response from "http 202 response from DIP" to "http 201 response from DIP" on TC's01 to 06</t>
  </si>
  <si>
    <t>Izhan Ahsan</t>
  </si>
  <si>
    <t>v0.5 IR7</t>
  </si>
  <si>
    <t>Removed REP-D0354 and REP-D0237, as per DIN-761</t>
  </si>
  <si>
    <t>Updated VAS and MDR requirements in all TCs</t>
  </si>
  <si>
    <t>Alan Younger</t>
  </si>
  <si>
    <t>v7.1</t>
  </si>
  <si>
    <t>Test Case simplified and consolidated (TC02 v7.1, TC03 v7.1, TC04 v7.1)</t>
  </si>
  <si>
    <t>TC02 (v7.2), TC03 (v7.2) and TC04 (v7.2) update for correct format MDS requirements.</t>
  </si>
  <si>
    <t>TC02 (v7.2), TC03 (v7.2) and TC04 (v7.2) updated to map requirements MHHSP-BRS014-ECS-BR-RD-022 and MHHSP-BRS014-ECS-BR-RD-023</t>
  </si>
  <si>
    <t>TC02 (v7.2), TC03 (v7.2) and TC04 (v7.2) updated for correct format VAS requirements and to remove invalid mappings for MHHSP-BRS009-VAS-42, MHHSP-BRS009-VAS-43, MHHSP-BRS009-VAS-44, MHHSP-BRS009-VAS-45 plus descoped requirements MHHSP-BRS009-VAS-52, MHHSP-BRS009-VAS-57</t>
  </si>
  <si>
    <t>SITFTS-ST0037</t>
  </si>
  <si>
    <t>Theme</t>
  </si>
  <si>
    <t>Settlement</t>
  </si>
  <si>
    <t>Scenario Title</t>
  </si>
  <si>
    <t>Consumption settling against De-Energised MPANs</t>
  </si>
  <si>
    <t xml:space="preserve">TC02 Advanced Import MPAN De-Energised A1  
Consumption flagged A1 is generated and settles normally in the II run where MDS Reports on De-energised MPANs and issues a Warning to participants via the IF-014
TC03 Unmetered Single MPAN De-Energised
Consumption flagged A is generated and settles normally in the II run where MDS Reports on De-energised MPANs and issues a Warning to participants via the IF-014
TC04:
i) Traditional Single  MPAN De-Energised
Consumption flagged E6 is generated and settles normally in the II run where MDS Reports on De-energised MPANs and issues a Warning to participants via the IF-014
ii) Smart Single MPAN De-Energised
Consumption flagged A is generated and settles normally in the II run where MDS Reports on De-energised MPANs and issues a Warning to participants via the IF-014
Assumes the following Calendar Run is in operation with example dates:
</t>
  </si>
  <si>
    <t>Functional Category</t>
  </si>
  <si>
    <t xml:space="preserve"> </t>
  </si>
  <si>
    <t>Functional Area 1</t>
  </si>
  <si>
    <t>Consumption</t>
  </si>
  <si>
    <t>Functional Area 2</t>
  </si>
  <si>
    <t xml:space="preserve">Settling normally with Warnings </t>
  </si>
  <si>
    <t>Creator</t>
  </si>
  <si>
    <t>Scenario size</t>
  </si>
  <si>
    <t>Design Document Ref</t>
  </si>
  <si>
    <t>Business Process</t>
  </si>
  <si>
    <t xml:space="preserve">BP004, BP005,  BP018, BP019, BP020, METH001, METH002, METH004, METH005, METH006, METH007
</t>
  </si>
  <si>
    <t>Pre-Requisites TC02</t>
  </si>
  <si>
    <t>For the purposes of this test the following is assumed:
II Run is UTC Settlement Day + 2WD
SF Run is UTC Settlement Day + 5WD
RF Run is UTC Settlement Day + 8WD
MPAN Data Check:
Advanced single MPAN where the  advanced meter has a main meter and check meter and is de-energised.
The MPAN from the data cut has had a bulk Service Provider change - Metering Service and Data 
Service - via Migration or via the normal business processes. (and marked as migrated).
Precursor to II Run
Advanced MPAN
Data Collection for [D]
Occurs on [D] + 1
Data Payload
On the day after the selected Settlement Day [D], the Data Service generates a Data Payload that 
represents both the Reads and the Consumption (HH Data) from the Meter obtained  via Data 
Collection (remote/local/Customer) for the Settlement Day [D] .
Data is available from the Main Meter but not available from the Check Meter.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II Settlement Run.
Note: Method a is used to generate a complete Set of IF-021 UTC Settlement Period Consumption 
Data is expected for the  MPAN with no gaps in data where Settlement Period Quality Indicator = "A1".</t>
  </si>
  <si>
    <t>Pre-Requisites TC03</t>
  </si>
  <si>
    <t>Calendar Check:
Test Settlement Calendar is fully operational for the UTC Settlement Day (s). 
For the purposes of this test the following is assumed:
II Run is UTC Settlement Day + 2WD
SF Run is UTC Settlement Day + 5WD
RF Run is UTC Settlement Day + 8WD
MPAN Data Check:
The selected Unmetered Single MPAN from the data cut has had a bulk Service Provider change - Metering 
Service and Data Service - via Migration or via the normal business processes. (and marked as migrated).
The MPAN is De-Energised.
Precursor to II Run
Unmetered Data Service Provisioning:
Unmetered MPAN
D + 1WD
Data Payload:
Unmetered MPAN
D0389 flows / PUB-047 messages
PECU Array Data
CMS Logs
IF-021 Data
Using Active processing defined in the Method Statement, the Data Service will use the UMS Inventory 
Data to prepare UTC Settlement Period Consumption Data which will be submitted to the II Settlement Run.
Note: A Complete Set of IF-021 UTC Settlement Period Consumption Data is expected for the  MPAN with 
no gaps in data where Settlement Period Quality Indicator = "A" and indicates the IF-021 Data is Actual.</t>
  </si>
  <si>
    <t>Pre-Requisites TC04</t>
  </si>
  <si>
    <t>Calendar Check:
Test Settlement Calendar is fully operational for the UTC Settlement Day (s). 
For the purposes of this test the following is assumed:
II Run is UTC Settlement Day + 2WD
SF Run is UTC Settlement Day + 5WD
RF Run is UTC Settlement Day + 8WD
MPAN Data Check:
The selected Unmetered Single MPAN from the data cut has had a bulk Service Provider change - Metering 
Service and Data Service - via Migration or via the normal business processes. (and marked as migrated).
The MPAN is De-Energised.
Precursor for II Run
Traditional Single MPAN
Day [D]
[D] + 1WD
Data Payload
The Data Service generates a Data Payload that represents a Customer Own Reading  received for the Traditional MPAN  dated on the Settlement Day [D] .
The Data Payload Reading  is generated as a D0010 
IF-021 Data
As this is a Traditional MPAN, the Customer Own Read Reading provided for the MPAN is being used on a daily basis to calculate Consumption Data from the selected Settlement Day[D].
The Data Service will use active processing as defined in the Method Statement to prepare estimated UTC Settlement Period Consumption Data which will be submitted to the II Settlement Run.   
Note: Method 6 is used to generate a Complete Set of UTC Settlement Period Consumption Data is expected for the  MPAN with no gaps in data where Settlement Period Quality Indicator = "E6" and indicates the IF-021 Data is Estimated.
Precursor for II Run:
Smart Single MPAN
Data Collection for [D]
Occurs on [D] + 1WD
Data Payload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 "A" and indicates the IF-021 Data is Actual.</t>
  </si>
  <si>
    <t>Boundaries</t>
  </si>
  <si>
    <t>Processing ends when Settlement has completed to the II Run</t>
  </si>
  <si>
    <t>Test Case Variables</t>
  </si>
  <si>
    <t xml:space="preserve">(TC04) traditional, single MPAN migrated/flagged as migrated and de-energised 
TC02) advanced, Import MPAN migrated/flagged as migrated and de-energised  
(TC03) unmetered, single MPAN migrated/flagged as migrated and de-energised
(TC04) smart, single MPAN migrated/flagged as migrated and de-energised
</t>
  </si>
  <si>
    <t>Below is a list of all associated test cases to this scenario.</t>
  </si>
  <si>
    <t>Test Case Link</t>
  </si>
  <si>
    <t>Test Case Version</t>
  </si>
  <si>
    <t xml:space="preserve">Test Data Requirements </t>
  </si>
  <si>
    <t>MPAN Type</t>
  </si>
  <si>
    <t>Effective time</t>
  </si>
  <si>
    <t>ST0037 TC02</t>
  </si>
  <si>
    <t>ST0037 - Advanced</t>
  </si>
  <si>
    <t>Advanced single MPAN  (as per DES138 data specification) where the  advanced meter has a main meter and check meter and is de-energised.
The MPAN from the data cut has had a bulk Service Provider change - Metering Service and Data Service - via Migration or via the normal business processes. (and marked as migrated).</t>
  </si>
  <si>
    <t>Advanced Meter</t>
  </si>
  <si>
    <t xml:space="preserve">Import </t>
  </si>
  <si>
    <t xml:space="preserve">UTC Settlement Day [D]
</t>
  </si>
  <si>
    <t>ST0037 TC03</t>
  </si>
  <si>
    <t>ST0037 - Unmetered</t>
  </si>
  <si>
    <t>Unmetered Dynamic MPAN (as per DES138 data specification) where the MPAN is De-Energised and IF-014 Warning Issued</t>
  </si>
  <si>
    <t>No Meter</t>
  </si>
  <si>
    <t xml:space="preserve">Single  </t>
  </si>
  <si>
    <t>ST0037 TC04</t>
  </si>
  <si>
    <t>ST0037 - Trad - Smart</t>
  </si>
  <si>
    <t xml:space="preserve">Traditional Single Migrated MPAN and Smart Single Migrated MPAN with HH Consents (as per DES138 data specification) where the Meters are De-Energised and IF-014 Warning Issued  </t>
  </si>
  <si>
    <t>Traditional Meter
Smart Meter</t>
  </si>
  <si>
    <t xml:space="preserve">Traditional Single
Smart Single  </t>
  </si>
  <si>
    <t>Test case Version</t>
  </si>
  <si>
    <t>Advanced Meter with check meter</t>
  </si>
  <si>
    <t>Single (Import)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</si>
  <si>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</si>
  <si>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</si>
  <si>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</si>
  <si>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</si>
  <si>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</si>
  <si>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</si>
  <si>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</si>
  <si>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</si>
  <si>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</si>
  <si>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</si>
  <si>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</si>
  <si>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</si>
  <si>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</si>
  <si>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</si>
  <si>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N</t>
  </si>
  <si>
    <t>MPAN Data Check</t>
  </si>
  <si>
    <t xml:space="preserve">2 Pre-Req </t>
  </si>
  <si>
    <t xml:space="preserve">Advanced single MPAN where the  advanced meter has a main meter and check meter and is de-energised.
The MPAN from the data cut has had a bulk Service Provider change - Metering Service and Data Service - via Migration or via the normal business processes. (and marked as migrated).
</t>
  </si>
  <si>
    <t xml:space="preserve">Precursor to II Run
Advanced MPAN
Data Collection for [D]
Occurs on [D] + 1
 </t>
  </si>
  <si>
    <t>3 Pre-Req</t>
  </si>
  <si>
    <t>BP004, BP005</t>
  </si>
  <si>
    <t>MHHS-BR-DS-038
MHHS-BR-DS-045
METH007, ID-9685</t>
  </si>
  <si>
    <t>ADSC</t>
  </si>
  <si>
    <t>Data Provisioning</t>
  </si>
  <si>
    <t>Data Payload
On the day after the selected Settlement Day [D], the Data Service generates a Data Payload that represents both the Reads and the Consumption (HH Data) from the Meter obtained  via Data Collection (remote/local/Customer) for the Settlement Day [D] .
Data is available from the Main Meter but not available from the Check Meter.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II Settlement Run.
Note: Method a is used to generate a complete Set of IF-021 UTC Settlement Period Consumption Data is expected for the  MPAN with no gaps in data where Settlement Period Quality Indicator = "A1".</t>
  </si>
  <si>
    <r>
      <t xml:space="preserve">Data Service generates actual Cumulative Reads &amp; HH Consumption.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</si>
  <si>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Y</t>
  </si>
  <si>
    <t>Precursor to II Run
Load Shaping runs and PUB-022 and PUB-023 output as normal.</t>
  </si>
  <si>
    <t>BP0018</t>
  </si>
  <si>
    <t>MHHSP-BRS014-ECS-BR-RD-022
MHHSP-BRS014-ECS-BR-RD-023</t>
  </si>
  <si>
    <t>LSS</t>
  </si>
  <si>
    <t>Load Shaping</t>
  </si>
  <si>
    <t xml:space="preserve">LSS </t>
  </si>
  <si>
    <t>Load Shaping:
LSS run and outputs PUB-022 and PUB-023 messages to Supplier and Data Services as normal.</t>
  </si>
  <si>
    <t>LSS completes successfully.</t>
  </si>
  <si>
    <t xml:space="preserve">
            II RUN
Occurs on [D] + 2WD
</t>
  </si>
  <si>
    <t>IF-021 Data in queue</t>
  </si>
  <si>
    <t>BP005</t>
  </si>
  <si>
    <t>MHHS-BR-RD-019</t>
  </si>
  <si>
    <t>PUB-021</t>
  </si>
  <si>
    <t>[ActivePower] &amp; [DI-015] &lt;&gt; W</t>
  </si>
  <si>
    <t xml:space="preserve">DIP </t>
  </si>
  <si>
    <t>The IF-021 data is now queued awaiting the next Calendar Run for the UTC Settlement Day [D] which will be processed as per the published calendar and timetable.</t>
  </si>
  <si>
    <t>BP019</t>
  </si>
  <si>
    <t>MHHSP-BRS008-MDS-07</t>
  </si>
  <si>
    <t xml:space="preserve">PUB-021
 </t>
  </si>
  <si>
    <t>[ACTIVE Power] &amp; [DI-015] &lt;&gt; W</t>
  </si>
  <si>
    <t>MDS</t>
  </si>
  <si>
    <t>MDS receives PUB-021</t>
  </si>
  <si>
    <t>MDS Receives the IF-021 messages. Test evidence is captured (IF-021 screenshots, logs, etc)</t>
  </si>
  <si>
    <t>MDS Run Starts</t>
  </si>
  <si>
    <t>MDS Identifies Consumption received for de-energised Advanced MPAN.</t>
  </si>
  <si>
    <t>MDS validates Advanced MPAN data, identifies consumption received for a De-Energised MPAN and issues a Warning via the IF-014</t>
  </si>
  <si>
    <t>MDS validates UTC Period Level Consumption data following receipt. MDS performs a number of checks as set out in the MDS Method Statement, including where consumption has been received for a de-energised MPAN.</t>
  </si>
  <si>
    <t>MHHSP-BRS014-ECS-BR-RD-020</t>
  </si>
  <si>
    <t>IF-014</t>
  </si>
  <si>
    <t xml:space="preserve">[ConsumptionOnDeEnergisedMPAN]
</t>
  </si>
  <si>
    <t xml:space="preserve">Warning Reporting to Market Participants by sending IF-014  to the DIP
Response Code [DI-979] = "W"
</t>
  </si>
  <si>
    <t>http 201 response from DIP</t>
  </si>
  <si>
    <t>PUB-014</t>
  </si>
  <si>
    <t>ADSC LDSO</t>
  </si>
  <si>
    <t xml:space="preserve">DIP sends PUB-014 to ADSC, &amp; LDSO
Response Code [DI-979] = "W"
</t>
  </si>
  <si>
    <t xml:space="preserve">PUB-014
 </t>
  </si>
  <si>
    <t xml:space="preserve">Data Service receives PUB-014
Response Code [DI-979] = "W"
</t>
  </si>
  <si>
    <t>Data Service receives the UTC Settlement Period Consumption Data (Warning).
Confirms successful updates on downstream systems. 
Capture test evidence in the form of logs / screenshots from downstream systems/apps.</t>
  </si>
  <si>
    <t xml:space="preserve">LDSO receives PUB-014
Response Code [DI-979] = "W"
</t>
  </si>
  <si>
    <t>LDSO receives the UTC Settlement Period Consumption Data (Warning).
Confirms successful updates on downstream systems. 
Capture test evidence in the form of logs / screenshots from downstream systems/apps.</t>
  </si>
  <si>
    <t>MDS Reports are produced</t>
  </si>
  <si>
    <t>BP0019</t>
  </si>
  <si>
    <t>MHHSP-BRS008-MDS-14
MHHSP-BRS008-MDS-23
MHHSP-BRS008-MDS-24
MHHSP-BRS008-MDS-27
MHHSP-BRS008-MDS-30
METH007, ID-9700
METH007, ID-9836</t>
  </si>
  <si>
    <t>REP-002
REP-002A
REP-002B
REP-006
REP-009</t>
  </si>
  <si>
    <t>On completion, MDS submits Reports for Publication to DIP</t>
  </si>
  <si>
    <r>
      <t>SUPC, LDSO</t>
    </r>
    <r>
      <rPr>
        <strike/>
        <sz val="10"/>
        <color rgb="FF000000"/>
        <rFont val="Calibri"/>
        <family val="2"/>
      </rPr>
      <t>,</t>
    </r>
  </si>
  <si>
    <t>DIP submits Reports for Publication to the Supplier and LDSO</t>
  </si>
  <si>
    <t>N/A</t>
  </si>
  <si>
    <t>REP-002
REP-006
REP-009</t>
  </si>
  <si>
    <t>SUPC</t>
  </si>
  <si>
    <t xml:space="preserve">Supplier receives published MDS Reports  </t>
  </si>
  <si>
    <t>Supplier receives MDS Reports. 
Capture test evidence in the form of logs / screenshots from downstream systems/apps</t>
  </si>
  <si>
    <t xml:space="preserve">REP-002A
REP-002B
</t>
  </si>
  <si>
    <t>LDSO receives published MDS Reports</t>
  </si>
  <si>
    <t>LDSO receives MDS Reports . 
Capture test evidence in the form of logs / screenshots from downstream systems/apps</t>
  </si>
  <si>
    <t>MDS Run Ends
Internal MDS Calculations are validated</t>
  </si>
  <si>
    <t>Helix</t>
  </si>
  <si>
    <t xml:space="preserve">MDS Run completes and Helix validates internal calculations  </t>
  </si>
  <si>
    <t xml:space="preserve">Helix confirm successful validation of internal calculations.
Capture test evidence in the form of logs / screenshots  </t>
  </si>
  <si>
    <t xml:space="preserve">BP019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</si>
  <si>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</si>
  <si>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</si>
  <si>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</si>
  <si>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</si>
  <si>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</si>
  <si>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</si>
  <si>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MHHSP-BRS009-VAS-51
MHHSP-BRS009-VAS-55
MHHSP-BRS009-VAS-56</t>
  </si>
  <si>
    <t>On completion, VAS submits Reports for Publication to the DIP</t>
  </si>
  <si>
    <t>VAS Reports are produced</t>
  </si>
  <si>
    <t xml:space="preserve">REP-003         REP-003A   
REP-004         REP-007
REP-D0081    
REP-D0266    REP-D0276
REP-D0296    
REP-D0369    REP-D0370
REP-D0373    REP-D0374 </t>
  </si>
  <si>
    <t>DIP submits Reports for Publication to the Supplier</t>
  </si>
  <si>
    <t>BP0020</t>
  </si>
  <si>
    <t>Supplier receives published VAS Reports and confirms output is as expected</t>
  </si>
  <si>
    <t>Supplier receives VAS Reports and confirms reports reconcile with expected results using the Settlement Supplier Base Data Report. 
Capture test evidence in the form of logs / screenshots from downstream systems/apps</t>
  </si>
  <si>
    <t>VAS Run Ends
Internal VAS Calculations are validated</t>
  </si>
  <si>
    <t xml:space="preserve">VAS Run completes and Helix validates internal calculations  </t>
  </si>
  <si>
    <t>Single</t>
  </si>
  <si>
    <t xml:space="preserve">The selected Unmetered Single MPAN from the data cut has had a bulk Service Provider change - Metering Service and Data Service - via Migration or via the normal business processes. (and marked as migrated).
The MPAN is De-Energised.
</t>
  </si>
  <si>
    <r>
      <rPr>
        <b/>
        <sz val="12"/>
        <color rgb="FF000000"/>
        <rFont val="Arial"/>
      </rPr>
      <t xml:space="preserve">Precursor to II Run
</t>
    </r>
    <r>
      <rPr>
        <b/>
        <sz val="9"/>
        <color rgb="FF000000"/>
        <rFont val="Arial"/>
      </rPr>
      <t xml:space="preserve">Unmetered Data Service Provisioning:
</t>
    </r>
    <r>
      <rPr>
        <b/>
        <u/>
        <sz val="9"/>
        <color rgb="FF000000"/>
        <rFont val="Arial"/>
      </rPr>
      <t xml:space="preserve">
</t>
    </r>
    <r>
      <rPr>
        <b/>
        <sz val="9"/>
        <color rgb="FF000000"/>
        <rFont val="Arial"/>
      </rPr>
      <t xml:space="preserve">Unmetered MPAN
D + 1WD
  </t>
    </r>
  </si>
  <si>
    <t>UMSDS</t>
  </si>
  <si>
    <r>
      <rPr>
        <sz val="10"/>
        <color rgb="FF000000"/>
        <rFont val="Calibri"/>
      </rPr>
      <t xml:space="preserve">Data Payload:
Unmetered MPAN
D0389 flows / PUB-047 messages
PECU Array Data
CMS Logs
</t>
    </r>
    <r>
      <rPr>
        <b/>
        <sz val="10"/>
        <color rgb="FF000000"/>
        <rFont val="Calibri"/>
      </rPr>
      <t xml:space="preserve">IF-021 Data
</t>
    </r>
    <r>
      <rPr>
        <sz val="10"/>
        <color rgb="FF000000"/>
        <rFont val="Calibri"/>
      </rPr>
      <t>Using Active processing defined in the Method Statement, the Data Service will use the UMS Inventory Data to prepare UTC Settlement Period Consumption Data which will be submitted to the II Settlement Run.
Note: A Complete Set of IF-021 UTC Settlement Period Consumption Data is expected for the  MPAN with no gaps in data where Settlement Period Quality Indicator = "A" and indicates the IF-021 Data is Actual.</t>
    </r>
  </si>
  <si>
    <t>The Data Service to use whatever tools available to generate the Data Payload with values which are commensurate with the test under execution.
Confirms successful updates on downstream systems. 
Capture test evidence in the form of logs / screenshots from downstream systems/apps.</t>
  </si>
  <si>
    <t xml:space="preserve">IF-021
 </t>
  </si>
  <si>
    <t>[ActivePower] &amp; [DI-015] = U</t>
  </si>
  <si>
    <t>[ACTIVE Power] &amp; [DI-015] = U</t>
  </si>
  <si>
    <t>MDS Identifies Consumption received for de-energised Unmetered MPAN.</t>
  </si>
  <si>
    <t>MDS validates  Unmetered MPAN data, identifies consumption received for a De-Energised MPAN and issues a Warning via the IF-014 message.</t>
  </si>
  <si>
    <t>UMSDS, LDSO</t>
  </si>
  <si>
    <t xml:space="preserve">DIP sends PUB-014 to UMSDS, &amp; LDSO
Response Code [DI-979] = "W"
</t>
  </si>
  <si>
    <t>SUPC, LDSO</t>
  </si>
  <si>
    <t xml:space="preserve">DIP submits Reports for Publication to the Supplier and LDSO </t>
  </si>
  <si>
    <t>`N</t>
  </si>
  <si>
    <t xml:space="preserve">REP-003         REP-003A   
REP-004         REP-007
REP-D0081    
REP-D0266    REP-D0276
REP-D0296   
REP-D0369    REP-D0370
REP-D0373    REP-D0374 </t>
  </si>
  <si>
    <t>Supplier receives published VAS Reports</t>
  </si>
  <si>
    <t>Supplier receives VAS Reports. 
Capture test evidence in the form of logs / screenshots from downstream systems/apps</t>
  </si>
  <si>
    <t>Traditional Single
Smart Single</t>
  </si>
  <si>
    <t xml:space="preserve">ST0037 - Trad - Smart  </t>
  </si>
  <si>
    <t xml:space="preserve">MPAN Data Requirements:
1. Traditional single MPAN
2. Smart Single MPAN
The selected MPANs from the data cut have had a bulk Service Provider change - Metering Service and Data Service - via Migration or via the normal business processes. (and marked as migrated).
The meters for both MPANs are De-Energised.
</t>
  </si>
  <si>
    <t xml:space="preserve">Precursor for II Run
Traditional Single MPAN
Day [D]
[D] + 1WD
</t>
  </si>
  <si>
    <t>METH001, ID-9273
METH007, ID-9685</t>
  </si>
  <si>
    <t>SDSC</t>
  </si>
  <si>
    <r>
      <rPr>
        <b/>
        <sz val="10"/>
        <color rgb="FF000000"/>
        <rFont val="Calibri"/>
      </rPr>
      <t xml:space="preserve">Data Payload
</t>
    </r>
    <r>
      <rPr>
        <sz val="10"/>
        <color rgb="FF000000"/>
        <rFont val="Calibri"/>
      </rPr>
      <t xml:space="preserve">The Data Service generates a Data Payload that represents a Customer Own Reading  received for the Traditional MPAN  dated on the Settlement Day [D] .
The Data Payload Reading  is generated as a D0010 
</t>
    </r>
    <r>
      <rPr>
        <b/>
        <sz val="10"/>
        <color rgb="FF000000"/>
        <rFont val="Calibri"/>
      </rPr>
      <t xml:space="preserve">
IF-021 Data
</t>
    </r>
    <r>
      <rPr>
        <sz val="10"/>
        <color rgb="FF000000"/>
        <rFont val="Calibri"/>
      </rPr>
      <t xml:space="preserve">As this is a Traditional MPAN, the Customer Own Read Reading provided for the MPAN is being used on a daily basis to calculate Consumption Data from the selected Settlement Day[D].
The Data Service will use active processing as defined in the Method Statement to prepare estimated UTC Settlement Period Consumption Data which will be submitted to the II Settlement Run.   
Note: Method </t>
    </r>
    <r>
      <rPr>
        <b/>
        <sz val="10"/>
        <color rgb="FF000000"/>
        <rFont val="Calibri"/>
      </rPr>
      <t>6</t>
    </r>
    <r>
      <rPr>
        <sz val="10"/>
        <color rgb="FF000000"/>
        <rFont val="Calibri"/>
      </rPr>
      <t xml:space="preserve"> is used to generate a Complete Set of UTC Settlement Period Consumption Data is expected for the  MPAN with no gaps in data where Settlement Period Quality Indicator = "E6" and indicates the IF-021 Data is Estimated.
</t>
    </r>
  </si>
  <si>
    <t>Data Service generates estimated IF-021 message.
Confirms successful updates on downstream systems. 
Capture test evidence in the form of logs / screenshots from downstream systems/apps.
NOTE: The Data Service to use whatever tools available to generate the Data Payload with values which are commensurate with the test under execution.</t>
  </si>
  <si>
    <t xml:space="preserve">Precursor for II Run:
Smart Single MPAN
Data Collection for [D]
Occurs on [D] + 1WD
 </t>
  </si>
  <si>
    <t>4 Pre-Req</t>
  </si>
  <si>
    <t>130
160</t>
  </si>
  <si>
    <t>MHHS-BR-DS-044
MHHS-BR-DS-047
MHHS-BR-DS-050
MHHS-BR-DS-052
MHHS-BR-DS-073
METH007, ID-9685</t>
  </si>
  <si>
    <r>
      <rPr>
        <b/>
        <u/>
        <sz val="10"/>
        <color rgb="FF000000"/>
        <rFont val="Calibri"/>
      </rPr>
      <t xml:space="preserve">Data Payload
</t>
    </r>
    <r>
      <rPr>
        <sz val="10"/>
        <color rgb="FF000000"/>
        <rFont val="Calibri"/>
      </rPr>
      <t xml:space="preserve">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u/>
        <sz val="10"/>
        <color rgb="FF000000"/>
        <rFont val="Calibri"/>
      </rPr>
      <t xml:space="preserve">IF-021 Data
</t>
    </r>
    <r>
      <rPr>
        <sz val="10"/>
        <color rgb="FF000000"/>
        <rFont val="Calibri"/>
      </rPr>
      <t>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 "A" and indicates the IF-021 Data is Actual.</t>
    </r>
  </si>
  <si>
    <t>[ActivePower] &amp; [DI-015] = W</t>
  </si>
  <si>
    <t>[ACTIVE Power] &amp; [DI-015] = W</t>
  </si>
  <si>
    <t>MDS Identifies Consumption received for de-energised Traditional MPAN.</t>
  </si>
  <si>
    <t>MDS validates Traditional MPAN data, identifies consumption received for a De-Energised MPAN and issues a Warning via the IF-014 message.</t>
  </si>
  <si>
    <t>SDSC, LDSO</t>
  </si>
  <si>
    <t xml:space="preserve">DIP sends PUB-014 to SDSC &amp; LDSO
Response Code [DI-979] = "W"
</t>
  </si>
  <si>
    <t xml:space="preserve">Data Service  receives PUB-014 in respect of  the Traditional MPAN
Response Code [DI-979] = "W"
</t>
  </si>
  <si>
    <t xml:space="preserve">LDSO receives PUB-014  in respect of  the Traditional MPAN
Response Code [DI-979] = "W"
</t>
  </si>
  <si>
    <t>MDS Identifies Consumption received for de-energised Smart MPAN.</t>
  </si>
  <si>
    <t>MDS validates Smart MPAN Data, identifies consumption received for a De-Energised MPAN and issues a Warning via the IF-014 message.</t>
  </si>
  <si>
    <t xml:space="preserve">Data Service  receives PUB-014 in respect of  the Smart MPAN
Response Code [DI-979] = "W"
</t>
  </si>
  <si>
    <t xml:space="preserve">LDSO receives PUB-014 in respect of  the Smart MPAN
Response Code [DI-979] = "W"
</t>
  </si>
  <si>
    <t xml:space="preserve">REP-003         REP-003A   
REP-004         REP-007
REP-D0081    REP-D0266    REP-D0276
REP-D0296   REP-D0369    REP-D0370
REP-D0373    REP-D0374 </t>
  </si>
  <si>
    <t xml:space="preserve">DIP submits Reports for Publication to the Supplier   </t>
  </si>
  <si>
    <t xml:space="preserve">REP-003         REP-003A   
REP-004         REP-007
REP-D0081   REP-D0266    REP-D0276
REP-D0296    REP-D0369    REP-D0370
REP-D0373    REP-D0374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</si>
</sst>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ont>
    <font>
      <b/>
      <sz val="10"/>
      <color rgb="FF000000"/>
      <name val="Calibri"/>
    </font>
    <font>
      <sz val="9"/>
      <color rgb="FF000000"/>
      <name val="Arial"/>
    </font>
    <font>
      <sz val="9"/>
      <color rgb="FF000000"/>
      <name val="Arial"/>
      <family val="2"/>
    </font>
    <font>
      <sz val="10"/>
      <color rgb="FF000000"/>
      <name val="Calibri"/>
      <family val="2"/>
    </font>
    <font>
      <b/>
      <sz val="9"/>
      <color rgb="FF000000"/>
      <name val="Arial"/>
      <family val="2"/>
    </font>
    <font>
      <strike/>
      <sz val="10"/>
      <color rgb="FF000000"/>
      <name val="Calibri"/>
      <family val="2"/>
    </font>
    <font>
      <u/>
      <sz val="10"/>
      <color rgb="FF000000"/>
      <name val="Calibri"/>
      <family val="2"/>
    </font>
    <font>
      <b/>
      <sz val="9"/>
      <color rgb="FF000000"/>
      <name val="Arial"/>
    </font>
    <font>
      <b/>
      <u/>
      <sz val="10"/>
      <color rgb="FF000000"/>
      <name val="Calibri"/>
    </font>
    <font>
      <b/>
      <strike/>
      <sz val="10"/>
      <color rgb="FF000000"/>
      <name val="Calibri"/>
      <family val="2"/>
    </font>
    <font>
      <b/>
      <strike/>
      <sz val="10"/>
      <color rgb="FF000000"/>
      <name val="Calibri"/>
    </font>
    <font>
      <b/>
      <sz val="12"/>
      <color rgb="FF000000"/>
      <name val="Arial"/>
    </font>
    <font>
      <b/>
      <u/>
      <sz val="9"/>
      <color rgb="FF000000"/>
      <name val="Arial"/>
    </font>
    <font>
      <sz val="10"/>
      <color rgb="FF000000"/>
      <name val="Calibri"/>
      <charset val="1"/>
    </font>
    <font>
      <sz val="10"/>
      <color rgb="FF000000"/>
      <name val="Calibri"/>
      <family val="2"/>
      <charset val="1"/>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diagonal/>
    </border>
    <border>
      <left/>
      <right style="thin">
        <color rgb="FF000000"/>
      </right>
      <top style="thin">
        <color rgb="FF000000"/>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rgb="FF000000"/>
      </left>
      <right/>
      <top/>
      <bottom/>
      <diagonal/>
    </border>
    <border>
      <left/>
      <right/>
      <top style="thin">
        <color rgb="FF000000"/>
      </top>
      <bottom/>
      <diagonal/>
    </border>
    <border>
      <left style="thin">
        <color rgb="FF000000"/>
      </left>
      <right style="thin">
        <color rgb="FF000000"/>
      </right>
      <top/>
      <bottom style="thin">
        <color rgb="FF000000"/>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8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3" fillId="29" borderId="1" xfId="104" applyNumberFormat="1" applyFont="1" applyFill="1" applyBorder="1" applyAlignment="1">
      <alignment horizontal="left" vertical="top" wrapText="1"/>
    </xf>
    <xf numFmtId="0" fontId="61" fillId="0" borderId="1" xfId="0" applyFont="1" applyBorder="1" applyAlignment="1">
      <alignment horizontal="left" vertical="top" wrapText="1"/>
    </xf>
    <xf numFmtId="0" fontId="65" fillId="29" borderId="30" xfId="0" applyFont="1" applyFill="1" applyBorder="1" applyAlignment="1">
      <alignment horizontal="left" vertical="top" wrapText="1"/>
    </xf>
    <xf numFmtId="0" fontId="65" fillId="29" borderId="12" xfId="0" applyFont="1" applyFill="1" applyBorder="1" applyAlignment="1">
      <alignment horizontal="left" vertical="top" wrapText="1"/>
    </xf>
    <xf numFmtId="0" fontId="65" fillId="29" borderId="1" xfId="0" applyFont="1" applyFill="1" applyBorder="1" applyAlignment="1">
      <alignment horizontal="left" vertical="top" wrapText="1"/>
    </xf>
    <xf numFmtId="0" fontId="65" fillId="0" borderId="1" xfId="0" applyFont="1" applyBorder="1" applyAlignment="1">
      <alignment horizontal="left" vertical="top" wrapText="1"/>
    </xf>
    <xf numFmtId="0" fontId="64" fillId="29" borderId="1" xfId="103" applyFont="1" applyFill="1" applyBorder="1" applyAlignment="1">
      <alignment horizontal="center" vertical="top" wrapText="1"/>
    </xf>
    <xf numFmtId="0" fontId="64" fillId="29" borderId="0" xfId="104" applyFont="1" applyFill="1" applyAlignment="1">
      <alignment vertical="center"/>
    </xf>
    <xf numFmtId="0" fontId="65" fillId="29" borderId="1" xfId="0" applyFont="1" applyFill="1" applyBorder="1" applyAlignment="1">
      <alignment vertical="top" wrapText="1"/>
    </xf>
    <xf numFmtId="0" fontId="66" fillId="29" borderId="0" xfId="104" applyFont="1" applyFill="1" applyAlignment="1">
      <alignment vertical="top" wrapText="1"/>
    </xf>
    <xf numFmtId="0" fontId="61" fillId="0" borderId="1" xfId="0" applyFont="1" applyBorder="1" applyAlignment="1">
      <alignment vertical="top" wrapText="1"/>
    </xf>
    <xf numFmtId="0" fontId="64" fillId="33" borderId="1" xfId="64" applyFont="1" applyFill="1" applyBorder="1" applyAlignment="1">
      <alignment horizontal="center" vertical="center" wrapText="1"/>
    </xf>
    <xf numFmtId="0" fontId="64" fillId="33" borderId="10" xfId="0" applyFont="1" applyFill="1" applyBorder="1" applyAlignment="1">
      <alignment horizontal="center" vertical="center"/>
    </xf>
    <xf numFmtId="0" fontId="64" fillId="33" borderId="1" xfId="0" applyFont="1" applyFill="1" applyBorder="1" applyAlignment="1">
      <alignment horizontal="center" vertical="center" wrapText="1"/>
    </xf>
    <xf numFmtId="0" fontId="68" fillId="33" borderId="1" xfId="55" applyFont="1" applyFill="1" applyBorder="1" applyAlignment="1">
      <alignment horizontal="center" vertical="center" wrapText="1"/>
    </xf>
    <xf numFmtId="0" fontId="61" fillId="33" borderId="1" xfId="55" quotePrefix="1" applyFont="1" applyFill="1" applyBorder="1" applyAlignment="1">
      <alignment horizontal="center" vertical="center" wrapText="1"/>
    </xf>
    <xf numFmtId="0" fontId="64" fillId="29" borderId="0" xfId="64" applyFont="1" applyFill="1" applyAlignment="1">
      <alignment horizontal="center" vertical="center" wrapText="1"/>
    </xf>
    <xf numFmtId="0" fontId="64" fillId="29" borderId="0" xfId="99" applyFont="1" applyFill="1" applyAlignment="1">
      <alignment horizontal="center" vertical="center"/>
    </xf>
    <xf numFmtId="0" fontId="65" fillId="33" borderId="1" xfId="55" quotePrefix="1" applyFont="1" applyFill="1" applyBorder="1" applyAlignment="1">
      <alignment horizontal="center" vertical="center" wrapText="1"/>
    </xf>
    <xf numFmtId="0" fontId="66" fillId="29" borderId="30" xfId="99" applyFont="1" applyFill="1" applyBorder="1" applyAlignment="1">
      <alignment vertical="top" wrapText="1"/>
    </xf>
    <xf numFmtId="0" fontId="66" fillId="29" borderId="32" xfId="104" applyFont="1" applyFill="1" applyBorder="1" applyAlignment="1">
      <alignment vertical="top" wrapText="1"/>
    </xf>
    <xf numFmtId="0" fontId="59" fillId="0" borderId="1" xfId="0" applyFont="1" applyBorder="1" applyAlignment="1">
      <alignment horizontal="left" vertical="top" wrapText="1"/>
    </xf>
    <xf numFmtId="164" fontId="65"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4" fillId="29" borderId="0" xfId="99" applyFont="1" applyFill="1" applyAlignment="1">
      <alignment vertical="center" wrapText="1"/>
    </xf>
    <xf numFmtId="0" fontId="66" fillId="29" borderId="0" xfId="99" applyFont="1" applyFill="1" applyAlignment="1">
      <alignment vertical="top" wrapText="1"/>
    </xf>
    <xf numFmtId="0" fontId="65" fillId="29" borderId="31" xfId="0" applyFont="1" applyFill="1" applyBorder="1" applyAlignment="1">
      <alignment horizontal="left" vertical="top" wrapText="1"/>
    </xf>
    <xf numFmtId="0" fontId="66" fillId="29" borderId="42" xfId="104" applyFont="1" applyFill="1" applyBorder="1" applyAlignment="1">
      <alignment vertical="top" wrapText="1"/>
    </xf>
    <xf numFmtId="0" fontId="65" fillId="0" borderId="9" xfId="0" applyFont="1" applyBorder="1" applyAlignment="1">
      <alignment horizontal="left" vertical="top" wrapText="1"/>
    </xf>
    <xf numFmtId="164" fontId="65" fillId="29" borderId="1" xfId="104" applyNumberFormat="1" applyFont="1" applyFill="1" applyBorder="1" applyAlignment="1">
      <alignment horizontal="left" vertical="top" wrapText="1"/>
    </xf>
    <xf numFmtId="0" fontId="64" fillId="29" borderId="0" xfId="104" applyFont="1" applyFill="1" applyAlignment="1">
      <alignment vertical="center" wrapText="1"/>
    </xf>
    <xf numFmtId="0" fontId="69" fillId="29" borderId="32" xfId="104" applyFont="1" applyFill="1" applyBorder="1" applyAlignment="1">
      <alignment vertical="top" wrapText="1"/>
    </xf>
    <xf numFmtId="0" fontId="65" fillId="0" borderId="12" xfId="0" applyFont="1" applyBorder="1" applyAlignment="1">
      <alignment horizontal="left" vertical="top" wrapText="1"/>
    </xf>
    <xf numFmtId="0" fontId="69" fillId="0" borderId="42" xfId="25" applyFont="1" applyFill="1" applyBorder="1" applyAlignment="1">
      <alignment horizontal="left" vertical="top" wrapText="1"/>
    </xf>
    <xf numFmtId="0" fontId="65" fillId="29" borderId="45" xfId="0" applyFont="1" applyFill="1" applyBorder="1" applyAlignment="1">
      <alignment horizontal="left" vertical="top" wrapText="1"/>
    </xf>
    <xf numFmtId="0" fontId="65" fillId="0" borderId="43" xfId="0" applyFont="1" applyBorder="1" applyAlignment="1">
      <alignment horizontal="left" vertical="top" wrapText="1"/>
    </xf>
    <xf numFmtId="0" fontId="65" fillId="29" borderId="29" xfId="0" applyFont="1" applyFill="1" applyBorder="1" applyAlignment="1">
      <alignment horizontal="left" vertical="top" wrapText="1"/>
    </xf>
    <xf numFmtId="0" fontId="65" fillId="0" borderId="29" xfId="0" applyFont="1" applyBorder="1" applyAlignment="1">
      <alignment horizontal="left" vertical="top" wrapText="1"/>
    </xf>
    <xf numFmtId="0" fontId="65" fillId="0" borderId="35" xfId="0" applyFont="1" applyBorder="1" applyAlignment="1">
      <alignment horizontal="left" vertical="top" wrapText="1"/>
    </xf>
    <xf numFmtId="0" fontId="65" fillId="0" borderId="30" xfId="0" applyFont="1" applyBorder="1" applyAlignment="1">
      <alignment horizontal="left" vertical="top" wrapText="1"/>
    </xf>
    <xf numFmtId="0" fontId="64" fillId="29" borderId="0" xfId="99" applyFont="1" applyFill="1" applyAlignment="1">
      <alignment vertical="center"/>
    </xf>
    <xf numFmtId="0" fontId="64" fillId="29" borderId="0" xfId="64" applyFont="1" applyFill="1" applyAlignment="1">
      <alignment horizontal="left" vertical="center" wrapText="1"/>
    </xf>
    <xf numFmtId="0" fontId="69" fillId="0" borderId="32" xfId="25" applyFont="1" applyFill="1" applyBorder="1" applyAlignment="1">
      <alignment horizontal="left" vertical="top" wrapText="1"/>
    </xf>
    <xf numFmtId="0" fontId="0" fillId="0" borderId="43" xfId="0" applyBorder="1"/>
    <xf numFmtId="0" fontId="0" fillId="0" borderId="32" xfId="0" applyBorder="1"/>
    <xf numFmtId="0" fontId="61" fillId="29" borderId="1" xfId="0" applyFont="1" applyFill="1" applyBorder="1" applyAlignment="1">
      <alignment horizontal="left" vertical="top" wrapText="1"/>
    </xf>
    <xf numFmtId="0" fontId="61" fillId="29" borderId="32" xfId="0" applyFont="1" applyFill="1" applyBorder="1" applyAlignment="1">
      <alignment horizontal="left" vertical="top" wrapText="1"/>
    </xf>
    <xf numFmtId="0" fontId="63" fillId="33" borderId="1" xfId="0" applyFont="1" applyFill="1" applyBorder="1" applyAlignment="1">
      <alignment horizontal="center" vertical="center" wrapText="1"/>
    </xf>
    <xf numFmtId="0" fontId="69" fillId="29" borderId="30" xfId="99" applyFont="1" applyFill="1" applyBorder="1" applyAlignment="1">
      <alignment vertical="top" wrapText="1"/>
    </xf>
    <xf numFmtId="0" fontId="71" fillId="0" borderId="30" xfId="0" applyFont="1" applyBorder="1" applyAlignment="1">
      <alignment vertical="top" wrapText="1"/>
    </xf>
    <xf numFmtId="0" fontId="72" fillId="0" borderId="12" xfId="0" applyFont="1" applyBorder="1" applyAlignment="1">
      <alignment horizontal="center" vertical="center" wrapText="1"/>
    </xf>
    <xf numFmtId="0" fontId="65" fillId="29" borderId="46" xfId="0" applyFont="1" applyFill="1" applyBorder="1" applyAlignment="1">
      <alignment horizontal="left" vertical="top" wrapText="1"/>
    </xf>
    <xf numFmtId="0" fontId="65" fillId="0" borderId="31" xfId="0" applyFont="1" applyBorder="1" applyAlignment="1">
      <alignment horizontal="left" vertical="top" wrapText="1"/>
    </xf>
    <xf numFmtId="0" fontId="65" fillId="29" borderId="47" xfId="0" applyFont="1" applyFill="1" applyBorder="1" applyAlignment="1">
      <alignment horizontal="left" vertical="top" wrapText="1"/>
    </xf>
    <xf numFmtId="0" fontId="65" fillId="29" borderId="11" xfId="0" applyFont="1" applyFill="1" applyBorder="1" applyAlignment="1">
      <alignment horizontal="left" vertical="top" wrapText="1"/>
    </xf>
    <xf numFmtId="0" fontId="65" fillId="29" borderId="48" xfId="0" applyFont="1" applyFill="1" applyBorder="1" applyAlignment="1">
      <alignment horizontal="left" vertical="top" wrapText="1"/>
    </xf>
    <xf numFmtId="0" fontId="65" fillId="0" borderId="47" xfId="0" applyFont="1" applyBorder="1" applyAlignment="1">
      <alignment horizontal="left" vertical="top" wrapText="1"/>
    </xf>
    <xf numFmtId="0" fontId="65" fillId="29" borderId="49" xfId="0" applyFont="1" applyFill="1" applyBorder="1" applyAlignment="1">
      <alignment horizontal="left" vertical="top" wrapText="1"/>
    </xf>
    <xf numFmtId="0" fontId="67" fillId="29" borderId="1" xfId="0" applyFont="1" applyFill="1" applyBorder="1" applyAlignment="1">
      <alignment horizontal="left" vertical="top" wrapText="1"/>
    </xf>
    <xf numFmtId="0" fontId="65" fillId="29" borderId="50" xfId="0" applyFont="1" applyFill="1" applyBorder="1" applyAlignment="1">
      <alignment horizontal="left" vertical="top" wrapText="1"/>
    </xf>
    <xf numFmtId="0" fontId="65" fillId="0" borderId="42" xfId="0" applyFont="1" applyBorder="1" applyAlignment="1">
      <alignment horizontal="left" vertical="top" wrapText="1"/>
    </xf>
    <xf numFmtId="0" fontId="65" fillId="29" borderId="43" xfId="0" applyFont="1" applyFill="1" applyBorder="1" applyAlignment="1">
      <alignment horizontal="left" vertical="top" wrapText="1"/>
    </xf>
    <xf numFmtId="0" fontId="65" fillId="29" borderId="51" xfId="0" applyFont="1" applyFill="1" applyBorder="1" applyAlignment="1">
      <alignment horizontal="left" vertical="top" wrapText="1"/>
    </xf>
    <xf numFmtId="0" fontId="66" fillId="29" borderId="30" xfId="104" applyFont="1" applyFill="1" applyBorder="1" applyAlignment="1">
      <alignment vertical="top" wrapText="1"/>
    </xf>
    <xf numFmtId="0" fontId="55" fillId="29" borderId="0" xfId="99" applyFont="1" applyFill="1" applyAlignment="1">
      <alignment horizontal="left" vertical="center" wrapText="1"/>
    </xf>
    <xf numFmtId="0" fontId="64" fillId="29" borderId="0" xfId="99" applyFont="1" applyFill="1" applyAlignment="1">
      <alignment horizontal="left" vertical="top" wrapText="1"/>
    </xf>
    <xf numFmtId="0" fontId="54" fillId="29" borderId="0" xfId="104" applyFont="1" applyFill="1" applyAlignment="1">
      <alignment horizontal="left" vertical="center" wrapText="1"/>
    </xf>
    <xf numFmtId="0" fontId="64" fillId="29" borderId="0" xfId="99" applyFont="1" applyFill="1" applyAlignment="1">
      <alignment horizontal="left" vertical="center" wrapText="1"/>
    </xf>
    <xf numFmtId="0" fontId="54" fillId="33" borderId="12" xfId="0" applyFont="1" applyFill="1" applyBorder="1" applyAlignment="1">
      <alignment vertical="center" wrapText="1"/>
    </xf>
    <xf numFmtId="0" fontId="63" fillId="33" borderId="12" xfId="0" applyFont="1" applyFill="1" applyBorder="1" applyAlignment="1">
      <alignment vertical="center" wrapText="1"/>
    </xf>
    <xf numFmtId="0" fontId="64" fillId="33" borderId="12" xfId="0" applyFont="1" applyFill="1" applyBorder="1" applyAlignment="1">
      <alignment vertical="center"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61" fillId="29" borderId="30" xfId="0" applyFont="1" applyFill="1" applyBorder="1" applyAlignment="1">
      <alignment horizontal="left" vertical="top" wrapText="1"/>
    </xf>
    <xf numFmtId="0" fontId="69" fillId="29" borderId="44" xfId="104" applyFont="1" applyFill="1" applyBorder="1" applyAlignment="1">
      <alignment vertical="top" wrapText="1"/>
    </xf>
    <xf numFmtId="0" fontId="61" fillId="0" borderId="30" xfId="0" applyFont="1" applyBorder="1" applyAlignment="1">
      <alignment horizontal="left" vertical="top" wrapText="1"/>
    </xf>
    <xf numFmtId="0" fontId="59" fillId="0" borderId="30" xfId="0" applyFont="1" applyBorder="1" applyAlignment="1">
      <alignment horizontal="left" vertical="top" wrapText="1"/>
    </xf>
    <xf numFmtId="164" fontId="65" fillId="29" borderId="30" xfId="99" applyNumberFormat="1" applyFont="1" applyFill="1" applyBorder="1" applyAlignment="1">
      <alignment horizontal="left" vertical="top" wrapText="1"/>
    </xf>
    <xf numFmtId="0" fontId="64" fillId="29" borderId="30" xfId="100" applyFont="1" applyFill="1" applyBorder="1" applyAlignment="1">
      <alignment horizontal="center" vertical="top" wrapText="1"/>
    </xf>
    <xf numFmtId="164" fontId="65" fillId="29" borderId="30" xfId="104" applyNumberFormat="1" applyFont="1" applyFill="1" applyBorder="1" applyAlignment="1">
      <alignment horizontal="left" vertical="top" wrapText="1"/>
    </xf>
    <xf numFmtId="0" fontId="65" fillId="29" borderId="30" xfId="0" applyFont="1" applyFill="1" applyBorder="1" applyAlignment="1">
      <alignment vertical="top" wrapText="1"/>
    </xf>
    <xf numFmtId="0" fontId="61" fillId="0" borderId="30" xfId="0" applyFont="1" applyBorder="1" applyAlignment="1">
      <alignment vertical="top" wrapText="1"/>
    </xf>
    <xf numFmtId="0" fontId="64" fillId="29" borderId="30" xfId="103" applyFont="1" applyFill="1" applyBorder="1" applyAlignment="1">
      <alignment horizontal="center" vertical="top" wrapText="1"/>
    </xf>
    <xf numFmtId="0" fontId="72" fillId="0" borderId="30" xfId="0" applyFont="1" applyBorder="1" applyAlignment="1">
      <alignment horizontal="center" vertical="center" wrapText="1"/>
    </xf>
    <xf numFmtId="164" fontId="63" fillId="29" borderId="30" xfId="104" applyNumberFormat="1" applyFont="1" applyFill="1" applyBorder="1" applyAlignment="1">
      <alignment horizontal="left" vertical="top" wrapText="1"/>
    </xf>
    <xf numFmtId="0" fontId="67" fillId="29" borderId="30" xfId="0" applyFont="1" applyFill="1" applyBorder="1" applyAlignment="1">
      <alignment horizontal="left" vertical="top" wrapText="1"/>
    </xf>
    <xf numFmtId="164" fontId="61" fillId="29" borderId="30" xfId="104" applyNumberFormat="1" applyFont="1" applyFill="1" applyBorder="1" applyAlignment="1">
      <alignment horizontal="left" vertical="top" wrapText="1"/>
    </xf>
    <xf numFmtId="0" fontId="49" fillId="20" borderId="8" xfId="25" applyFont="1" applyBorder="1" applyAlignment="1">
      <alignment vertical="top" wrapText="1"/>
    </xf>
    <xf numFmtId="0" fontId="49" fillId="20" borderId="8" xfId="25" applyFont="1" applyBorder="1" applyAlignment="1">
      <alignment horizontal="center" vertical="top" wrapText="1"/>
    </xf>
    <xf numFmtId="0" fontId="66" fillId="0" borderId="0" xfId="104" applyFont="1" applyAlignment="1">
      <alignment vertical="top" wrapText="1"/>
    </xf>
    <xf numFmtId="0" fontId="69" fillId="0" borderId="32" xfId="104" applyFont="1" applyBorder="1" applyAlignment="1">
      <alignment vertical="top" wrapText="1"/>
    </xf>
    <xf numFmtId="164" fontId="65" fillId="0" borderId="30" xfId="104" applyNumberFormat="1" applyFont="1" applyBorder="1" applyAlignment="1">
      <alignment horizontal="left" vertical="top" wrapText="1"/>
    </xf>
    <xf numFmtId="0" fontId="64" fillId="0" borderId="30" xfId="103" applyFont="1" applyBorder="1" applyAlignment="1">
      <alignment horizontal="center" vertical="top" wrapText="1"/>
    </xf>
    <xf numFmtId="0" fontId="64" fillId="0" borderId="0" xfId="104" applyFont="1" applyAlignment="1">
      <alignment vertical="center" wrapText="1"/>
    </xf>
    <xf numFmtId="0" fontId="75" fillId="35" borderId="0" xfId="0" applyFont="1" applyFill="1" applyAlignment="1">
      <alignment horizontal="left" vertical="top" readingOrder="1"/>
    </xf>
    <xf numFmtId="0" fontId="65" fillId="0" borderId="30" xfId="0" applyFont="1" applyBorder="1" applyAlignment="1">
      <alignment vertical="top" wrapText="1"/>
    </xf>
    <xf numFmtId="0" fontId="63" fillId="29" borderId="0" xfId="104" applyFont="1" applyFill="1" applyAlignment="1">
      <alignment vertical="center"/>
    </xf>
    <xf numFmtId="0" fontId="76" fillId="35" borderId="0" xfId="0" applyFont="1" applyFill="1" applyAlignment="1">
      <alignment horizontal="left" vertical="top" readingOrder="1"/>
    </xf>
    <xf numFmtId="0" fontId="65" fillId="29" borderId="29" xfId="0" applyFont="1" applyFill="1" applyBorder="1" applyAlignment="1">
      <alignment vertical="top" wrapText="1"/>
    </xf>
    <xf numFmtId="0" fontId="65" fillId="0" borderId="29" xfId="0" applyFont="1" applyBorder="1" applyAlignment="1">
      <alignment vertical="top" wrapText="1"/>
    </xf>
    <xf numFmtId="0" fontId="65" fillId="33" borderId="1" xfId="55" applyFont="1" applyFill="1" applyBorder="1" applyAlignment="1">
      <alignment horizontal="center" vertical="center" wrapText="1"/>
    </xf>
    <xf numFmtId="166" fontId="65" fillId="0" borderId="30" xfId="0" applyNumberFormat="1" applyFont="1" applyBorder="1" applyAlignment="1">
      <alignment horizontal="left"/>
    </xf>
    <xf numFmtId="0" fontId="65" fillId="0" borderId="30" xfId="0" applyFont="1" applyBorder="1"/>
    <xf numFmtId="0" fontId="65" fillId="0" borderId="0" xfId="0" applyFont="1"/>
    <xf numFmtId="0" fontId="65" fillId="0" borderId="30" xfId="0" applyFont="1" applyBorder="1" applyAlignment="1">
      <alignment wrapText="1"/>
    </xf>
    <xf numFmtId="166" fontId="65" fillId="0" borderId="31" xfId="0" applyNumberFormat="1" applyFont="1" applyBorder="1" applyAlignment="1">
      <alignment horizontal="left"/>
    </xf>
    <xf numFmtId="0" fontId="65" fillId="0" borderId="31" xfId="0" applyFont="1" applyBorder="1"/>
    <xf numFmtId="0" fontId="65" fillId="0" borderId="31" xfId="0" applyFont="1" applyBorder="1" applyAlignment="1">
      <alignment horizontal="center"/>
    </xf>
    <xf numFmtId="0" fontId="65" fillId="0" borderId="31" xfId="0" applyFont="1" applyBorder="1" applyAlignment="1">
      <alignment wrapText="1"/>
    </xf>
    <xf numFmtId="166" fontId="65" fillId="0" borderId="30" xfId="0" applyNumberFormat="1" applyFont="1" applyBorder="1" applyAlignment="1">
      <alignment horizontal="left" vertical="top"/>
    </xf>
    <xf numFmtId="0" fontId="65" fillId="0" borderId="30" xfId="0" applyFont="1" applyBorder="1" applyAlignment="1">
      <alignment horizontal="left" vertical="top"/>
    </xf>
    <xf numFmtId="0" fontId="65" fillId="0" borderId="30" xfId="0" applyFont="1" applyBorder="1" applyAlignment="1">
      <alignment horizontal="center" vertical="top"/>
    </xf>
    <xf numFmtId="0" fontId="65" fillId="0" borderId="0" xfId="0" applyFont="1" applyAlignment="1">
      <alignment horizontal="left" vertical="top"/>
    </xf>
    <xf numFmtId="166" fontId="65" fillId="0" borderId="31" xfId="0" applyNumberFormat="1" applyFont="1" applyBorder="1" applyAlignment="1">
      <alignment horizontal="left" vertical="top"/>
    </xf>
    <xf numFmtId="0" fontId="65" fillId="0" borderId="31" xfId="0" applyFont="1" applyBorder="1" applyAlignment="1">
      <alignment vertical="top"/>
    </xf>
    <xf numFmtId="0" fontId="65" fillId="0" borderId="31" xfId="0" applyFont="1" applyBorder="1" applyAlignment="1">
      <alignment horizontal="center" vertical="top"/>
    </xf>
    <xf numFmtId="0" fontId="65" fillId="0" borderId="31" xfId="0" applyFont="1" applyBorder="1" applyAlignment="1">
      <alignment vertical="top" wrapText="1"/>
    </xf>
    <xf numFmtId="0" fontId="65" fillId="0" borderId="0" xfId="0" applyFont="1" applyAlignment="1">
      <alignment vertical="top"/>
    </xf>
    <xf numFmtId="0" fontId="61" fillId="29" borderId="31"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top" wrapText="1"/>
    </xf>
    <xf numFmtId="0" fontId="63" fillId="29" borderId="1" xfId="99" applyFont="1" applyFill="1" applyBorder="1" applyAlignment="1">
      <alignment horizontal="left" vertical="center" wrapText="1"/>
    </xf>
    <xf numFmtId="0" fontId="6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3" fillId="29" borderId="39" xfId="99" applyFont="1" applyFill="1" applyBorder="1" applyAlignment="1">
      <alignment horizontal="left" vertical="top" wrapText="1"/>
    </xf>
    <xf numFmtId="0" fontId="64" fillId="29" borderId="40" xfId="99" applyFont="1" applyFill="1" applyBorder="1" applyAlignment="1">
      <alignment horizontal="left" vertical="top" wrapText="1"/>
    </xf>
    <xf numFmtId="0" fontId="64" fillId="29" borderId="41"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48" xfId="25" applyFont="1" applyBorder="1" applyAlignment="1">
      <alignment horizontal="center" vertical="center" wrapText="1"/>
    </xf>
    <xf numFmtId="0" fontId="49" fillId="20" borderId="47" xfId="25" applyFont="1" applyBorder="1" applyAlignment="1">
      <alignment horizontal="center" vertical="center" wrapText="1"/>
    </xf>
    <xf numFmtId="0" fontId="64" fillId="33" borderId="10" xfId="0" applyFont="1" applyFill="1" applyBorder="1" applyAlignment="1">
      <alignment horizontal="center" vertical="center"/>
    </xf>
    <xf numFmtId="0" fontId="64" fillId="33" borderId="11" xfId="0" applyFont="1" applyFill="1" applyBorder="1" applyAlignment="1">
      <alignment horizontal="center" vertical="center"/>
    </xf>
    <xf numFmtId="0" fontId="63" fillId="33" borderId="30"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65" fillId="29" borderId="14" xfId="0" applyFont="1" applyFill="1" applyBorder="1" applyAlignment="1">
      <alignment horizontal="left" vertical="top" wrapText="1"/>
    </xf>
    <xf numFmtId="0" fontId="65" fillId="29" borderId="52" xfId="0" applyFont="1" applyFill="1" applyBorder="1" applyAlignment="1">
      <alignment horizontal="left" vertical="top" wrapText="1"/>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7EDED"/>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47625</xdr:colOff>
      <xdr:row>3</xdr:row>
      <xdr:rowOff>2019300</xdr:rowOff>
    </xdr:from>
    <xdr:to>
      <xdr:col>3</xdr:col>
      <xdr:colOff>4391025</xdr:colOff>
      <xdr:row>3</xdr:row>
      <xdr:rowOff>3429000</xdr:rowOff>
    </xdr:to>
    <xdr:pic>
      <xdr:nvPicPr>
        <xdr:cNvPr id="4" name="Picture 3">
          <a:extLst>
            <a:ext uri="{FF2B5EF4-FFF2-40B4-BE49-F238E27FC236}">
              <a16:creationId xmlns:a16="http://schemas.microsoft.com/office/drawing/2014/main" id="{5F9C0575-1C90-4555-B09D-A9FE63521ABC}"/>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105025" y="316230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93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93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92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29" t="s">
        <v>1</v>
      </c>
      <c r="C3" s="229"/>
      <c r="D3" s="229"/>
      <c r="E3" s="229"/>
      <c r="F3" s="229"/>
      <c r="G3" s="229"/>
      <c r="H3" s="229"/>
      <c r="I3" s="229"/>
    </row>
    <row r="4" spans="2:17" ht="13.7" customHeight="1">
      <c r="B4" s="231" t="s">
        <v>2</v>
      </c>
      <c r="C4" s="231"/>
      <c r="D4" s="231"/>
      <c r="E4" s="231"/>
      <c r="F4" s="231"/>
      <c r="G4" s="231"/>
      <c r="H4" s="231"/>
      <c r="I4" s="231"/>
      <c r="J4" s="231"/>
      <c r="K4" s="231"/>
      <c r="L4" s="231"/>
      <c r="M4" s="231"/>
      <c r="N4" s="231"/>
      <c r="O4" s="47"/>
      <c r="P4" s="47"/>
      <c r="Q4" s="47"/>
    </row>
    <row r="5" spans="2:17">
      <c r="B5" s="231"/>
      <c r="C5" s="231"/>
      <c r="D5" s="231"/>
      <c r="E5" s="231"/>
      <c r="F5" s="231"/>
      <c r="G5" s="231"/>
      <c r="H5" s="231"/>
      <c r="I5" s="231"/>
      <c r="J5" s="231"/>
      <c r="K5" s="231"/>
      <c r="L5" s="231"/>
      <c r="M5" s="231"/>
      <c r="N5" s="231"/>
      <c r="O5" s="47"/>
      <c r="P5" s="47"/>
      <c r="Q5" s="47"/>
    </row>
    <row r="6" spans="2:17">
      <c r="B6" s="231"/>
      <c r="C6" s="231"/>
      <c r="D6" s="231"/>
      <c r="E6" s="231"/>
      <c r="F6" s="231"/>
      <c r="G6" s="231"/>
      <c r="H6" s="231"/>
      <c r="I6" s="231"/>
      <c r="J6" s="231"/>
      <c r="K6" s="231"/>
      <c r="L6" s="231"/>
      <c r="M6" s="231"/>
      <c r="N6" s="231"/>
      <c r="O6" s="47"/>
      <c r="P6" s="47"/>
      <c r="Q6" s="47"/>
    </row>
    <row r="7" spans="2:17">
      <c r="B7" s="231"/>
      <c r="C7" s="231"/>
      <c r="D7" s="231"/>
      <c r="E7" s="231"/>
      <c r="F7" s="231"/>
      <c r="G7" s="231"/>
      <c r="H7" s="231"/>
      <c r="I7" s="231"/>
      <c r="J7" s="231"/>
      <c r="K7" s="231"/>
      <c r="L7" s="231"/>
      <c r="M7" s="231"/>
      <c r="N7" s="231"/>
      <c r="O7" s="47"/>
      <c r="P7" s="47"/>
      <c r="Q7" s="47"/>
    </row>
    <row r="8" spans="2:17">
      <c r="B8" s="231"/>
      <c r="C8" s="231"/>
      <c r="D8" s="231"/>
      <c r="E8" s="231"/>
      <c r="F8" s="231"/>
      <c r="G8" s="231"/>
      <c r="H8" s="231"/>
      <c r="I8" s="231"/>
      <c r="J8" s="231"/>
      <c r="K8" s="231"/>
      <c r="L8" s="231"/>
      <c r="M8" s="231"/>
      <c r="N8" s="231"/>
      <c r="O8" s="47"/>
      <c r="P8" s="47"/>
      <c r="Q8" s="47"/>
    </row>
    <row r="9" spans="2:17">
      <c r="B9" s="231"/>
      <c r="C9" s="231"/>
      <c r="D9" s="231"/>
      <c r="E9" s="231"/>
      <c r="F9" s="231"/>
      <c r="G9" s="231"/>
      <c r="H9" s="231"/>
      <c r="I9" s="231"/>
      <c r="J9" s="231"/>
      <c r="K9" s="231"/>
      <c r="L9" s="231"/>
      <c r="M9" s="231"/>
      <c r="N9" s="231"/>
      <c r="O9" s="47"/>
      <c r="P9" s="47"/>
      <c r="Q9" s="47"/>
    </row>
    <row r="10" spans="2:17">
      <c r="B10" s="231"/>
      <c r="C10" s="231"/>
      <c r="D10" s="231"/>
      <c r="E10" s="231"/>
      <c r="F10" s="231"/>
      <c r="G10" s="231"/>
      <c r="H10" s="231"/>
      <c r="I10" s="231"/>
      <c r="J10" s="231"/>
      <c r="K10" s="231"/>
      <c r="L10" s="231"/>
      <c r="M10" s="231"/>
      <c r="N10" s="231"/>
      <c r="O10" s="47"/>
      <c r="P10" s="47"/>
      <c r="Q10" s="47"/>
    </row>
    <row r="11" spans="2:17">
      <c r="B11" s="231"/>
      <c r="C11" s="231"/>
      <c r="D11" s="231"/>
      <c r="E11" s="231"/>
      <c r="F11" s="231"/>
      <c r="G11" s="231"/>
      <c r="H11" s="231"/>
      <c r="I11" s="231"/>
      <c r="J11" s="231"/>
      <c r="K11" s="231"/>
      <c r="L11" s="231"/>
      <c r="M11" s="231"/>
      <c r="N11" s="23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31" t="s">
        <v>15</v>
      </c>
      <c r="C25" s="231"/>
      <c r="D25" s="231"/>
      <c r="E25" s="231"/>
      <c r="F25" s="231"/>
      <c r="G25" s="231"/>
      <c r="H25" s="231"/>
      <c r="I25" s="231"/>
      <c r="J25" s="231"/>
      <c r="K25" s="231"/>
      <c r="L25" s="231"/>
      <c r="M25" s="231"/>
      <c r="N25" s="231"/>
    </row>
    <row r="26" spans="2:17">
      <c r="B26" s="231"/>
      <c r="C26" s="231"/>
      <c r="D26" s="231"/>
      <c r="E26" s="231"/>
      <c r="F26" s="231"/>
      <c r="G26" s="231"/>
      <c r="H26" s="231"/>
      <c r="I26" s="231"/>
      <c r="J26" s="231"/>
      <c r="K26" s="231"/>
      <c r="L26" s="231"/>
      <c r="M26" s="231"/>
      <c r="N26" s="231"/>
    </row>
    <row r="27" spans="2:17">
      <c r="B27" s="47"/>
      <c r="C27" s="47"/>
      <c r="D27" s="47"/>
      <c r="E27" s="47"/>
      <c r="F27" s="47"/>
    </row>
    <row r="28" spans="2:17">
      <c r="B28" s="47"/>
      <c r="C28" s="47"/>
      <c r="D28" s="47"/>
      <c r="E28" s="47"/>
      <c r="F28" s="47"/>
    </row>
    <row r="29" spans="2:17">
      <c r="B29" s="50"/>
    </row>
    <row r="30" spans="2:17" ht="15.6">
      <c r="B30" s="229" t="s">
        <v>16</v>
      </c>
      <c r="C30" s="229"/>
      <c r="D30" s="229"/>
      <c r="E30" s="229"/>
      <c r="F30" s="229"/>
      <c r="G30" s="229"/>
      <c r="H30" s="229"/>
      <c r="I30" s="229"/>
    </row>
    <row r="31" spans="2:17">
      <c r="B31" s="230"/>
      <c r="C31" s="230"/>
      <c r="D31" s="230"/>
      <c r="E31" s="230"/>
      <c r="F31" s="230"/>
      <c r="G31" s="230"/>
      <c r="H31" s="230"/>
      <c r="I31" s="230"/>
      <c r="J31" s="230"/>
      <c r="K31" s="230"/>
      <c r="L31" s="230"/>
      <c r="M31" s="230"/>
      <c r="N31" s="230"/>
    </row>
    <row r="32" spans="2:17">
      <c r="B32" s="230"/>
      <c r="C32" s="230"/>
      <c r="D32" s="230"/>
      <c r="E32" s="230"/>
      <c r="F32" s="230"/>
      <c r="G32" s="230"/>
      <c r="H32" s="230"/>
      <c r="I32" s="230"/>
      <c r="J32" s="230"/>
      <c r="K32" s="230"/>
      <c r="L32" s="230"/>
      <c r="M32" s="230"/>
      <c r="N32" s="230"/>
    </row>
    <row r="33" spans="2:14">
      <c r="B33" s="230"/>
      <c r="C33" s="230"/>
      <c r="D33" s="230"/>
      <c r="E33" s="230"/>
      <c r="F33" s="230"/>
      <c r="G33" s="230"/>
      <c r="H33" s="230"/>
      <c r="I33" s="230"/>
      <c r="J33" s="230"/>
      <c r="K33" s="230"/>
      <c r="L33" s="230"/>
      <c r="M33" s="230"/>
      <c r="N33" s="230"/>
    </row>
    <row r="34" spans="2:14">
      <c r="B34" s="230"/>
      <c r="C34" s="230"/>
      <c r="D34" s="230"/>
      <c r="E34" s="230"/>
      <c r="F34" s="230"/>
      <c r="G34" s="230"/>
      <c r="H34" s="230"/>
      <c r="I34" s="230"/>
      <c r="J34" s="230"/>
      <c r="K34" s="230"/>
      <c r="L34" s="230"/>
      <c r="M34" s="230"/>
      <c r="N34" s="230"/>
    </row>
    <row r="35" spans="2:14">
      <c r="B35" s="230"/>
      <c r="C35" s="230"/>
      <c r="D35" s="230"/>
      <c r="E35" s="230"/>
      <c r="F35" s="230"/>
      <c r="G35" s="230"/>
      <c r="H35" s="230"/>
      <c r="I35" s="230"/>
      <c r="J35" s="230"/>
      <c r="K35" s="230"/>
      <c r="L35" s="230"/>
      <c r="M35" s="230"/>
      <c r="N35" s="230"/>
    </row>
    <row r="36" spans="2:14">
      <c r="B36" s="230"/>
      <c r="C36" s="230"/>
      <c r="D36" s="230"/>
      <c r="E36" s="230"/>
      <c r="F36" s="230"/>
      <c r="G36" s="230"/>
      <c r="H36" s="230"/>
      <c r="I36" s="230"/>
      <c r="J36" s="230"/>
      <c r="K36" s="230"/>
      <c r="L36" s="230"/>
      <c r="M36" s="230"/>
      <c r="N36" s="230"/>
    </row>
    <row r="37" spans="2:14">
      <c r="B37" s="230"/>
      <c r="C37" s="230"/>
      <c r="D37" s="230"/>
      <c r="E37" s="230"/>
      <c r="F37" s="230"/>
      <c r="G37" s="230"/>
      <c r="H37" s="230"/>
      <c r="I37" s="230"/>
      <c r="J37" s="230"/>
      <c r="K37" s="230"/>
      <c r="L37" s="230"/>
      <c r="M37" s="230"/>
      <c r="N37" s="230"/>
    </row>
    <row r="38" spans="2:14">
      <c r="B38" s="230"/>
      <c r="C38" s="230"/>
      <c r="D38" s="230"/>
      <c r="E38" s="230"/>
      <c r="F38" s="230"/>
      <c r="G38" s="230"/>
      <c r="H38" s="230"/>
      <c r="I38" s="230"/>
      <c r="J38" s="230"/>
      <c r="K38" s="230"/>
      <c r="L38" s="230"/>
      <c r="M38" s="230"/>
      <c r="N38" s="230"/>
    </row>
    <row r="39" spans="2:14">
      <c r="B39" s="230"/>
      <c r="C39" s="230"/>
      <c r="D39" s="230"/>
      <c r="E39" s="230"/>
      <c r="F39" s="230"/>
      <c r="G39" s="230"/>
      <c r="H39" s="230"/>
      <c r="I39" s="230"/>
      <c r="J39" s="230"/>
      <c r="K39" s="230"/>
      <c r="L39" s="230"/>
      <c r="M39" s="230"/>
      <c r="N39" s="230"/>
    </row>
    <row r="40" spans="2:14">
      <c r="B40" s="50"/>
    </row>
    <row r="41" spans="2:14" ht="15.6">
      <c r="B41" s="229" t="s">
        <v>17</v>
      </c>
      <c r="C41" s="229"/>
      <c r="D41" s="229"/>
      <c r="E41" s="229"/>
      <c r="F41" s="229"/>
      <c r="G41" s="229"/>
      <c r="H41" s="229"/>
      <c r="I41" s="22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29" t="s">
        <v>18</v>
      </c>
      <c r="C52" s="229"/>
      <c r="D52" s="229"/>
      <c r="E52" s="229"/>
      <c r="F52" s="229"/>
      <c r="G52" s="229"/>
      <c r="H52" s="229"/>
      <c r="I52" s="22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32"/>
      <c r="B10" s="232"/>
      <c r="C10" s="232"/>
      <c r="D10" s="232"/>
      <c r="E10" s="232"/>
      <c r="F10" s="232"/>
      <c r="G10" s="232"/>
      <c r="H10" s="232"/>
      <c r="I10" s="232"/>
      <c r="J10" s="232"/>
      <c r="K10" s="232"/>
      <c r="L10" s="232"/>
      <c r="M10" s="232"/>
    </row>
    <row r="13" spans="1:15" ht="28.5">
      <c r="A13" s="234" t="s">
        <v>19</v>
      </c>
      <c r="B13" s="234"/>
      <c r="C13" s="234"/>
      <c r="D13" s="234"/>
      <c r="E13" s="234"/>
      <c r="F13" s="234"/>
      <c r="G13" s="234"/>
      <c r="H13" s="234"/>
      <c r="I13" s="234"/>
      <c r="J13" s="234"/>
      <c r="K13" s="234"/>
      <c r="L13" s="234"/>
      <c r="M13" s="234"/>
      <c r="N13" s="234"/>
      <c r="O13" s="234"/>
    </row>
    <row r="14" spans="1:15" ht="23.45">
      <c r="A14" s="235" t="s">
        <v>20</v>
      </c>
      <c r="B14" s="235"/>
      <c r="C14" s="235"/>
      <c r="D14" s="235"/>
      <c r="E14" s="235"/>
      <c r="F14" s="235"/>
      <c r="G14" s="235"/>
      <c r="H14" s="235"/>
      <c r="I14" s="235"/>
      <c r="J14" s="235"/>
      <c r="K14" s="235"/>
      <c r="L14" s="235"/>
      <c r="M14" s="235"/>
      <c r="N14" s="235"/>
      <c r="O14" s="235"/>
    </row>
    <row r="18" spans="1:15" ht="23.45">
      <c r="A18" s="236" t="s">
        <v>21</v>
      </c>
      <c r="B18" s="236"/>
      <c r="C18" s="236"/>
      <c r="D18" s="236"/>
      <c r="E18" s="236"/>
      <c r="F18" s="236"/>
      <c r="G18" s="236"/>
      <c r="H18" s="236"/>
      <c r="I18" s="236"/>
      <c r="J18" s="236"/>
      <c r="K18" s="236"/>
      <c r="L18" s="236"/>
      <c r="M18" s="236"/>
      <c r="N18" s="236"/>
      <c r="O18" s="236"/>
    </row>
    <row r="20" spans="1:15" ht="23.45">
      <c r="A20" s="236" t="s">
        <v>22</v>
      </c>
      <c r="B20" s="236"/>
      <c r="C20" s="236"/>
      <c r="D20" s="236"/>
      <c r="E20" s="236"/>
      <c r="F20" s="236"/>
      <c r="G20" s="236"/>
      <c r="H20" s="236"/>
      <c r="I20" s="236"/>
      <c r="J20" s="236"/>
      <c r="K20" s="236"/>
      <c r="L20" s="236"/>
      <c r="M20" s="236"/>
      <c r="N20" s="236"/>
      <c r="O20" s="236"/>
    </row>
    <row r="24" spans="1:15" ht="15" customHeight="1">
      <c r="A24" s="13"/>
      <c r="B24" s="13"/>
      <c r="C24" s="13"/>
      <c r="D24" s="13"/>
      <c r="E24" s="13"/>
      <c r="F24" s="13"/>
      <c r="G24" s="13"/>
      <c r="H24" s="13"/>
      <c r="I24" s="13"/>
      <c r="J24" s="13"/>
      <c r="K24" s="13"/>
      <c r="L24" s="13"/>
      <c r="M24" s="13"/>
    </row>
    <row r="26" spans="1:15" ht="17.45">
      <c r="A26" s="233"/>
      <c r="B26" s="233"/>
      <c r="C26" s="233"/>
      <c r="D26" s="233"/>
      <c r="E26" s="233"/>
      <c r="F26" s="233"/>
      <c r="G26" s="233"/>
      <c r="H26" s="233"/>
      <c r="I26" s="233"/>
      <c r="J26" s="233"/>
      <c r="K26" s="233"/>
      <c r="L26" s="233"/>
      <c r="M26" s="23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37" t="s">
        <v>24</v>
      </c>
      <c r="B5" s="237"/>
      <c r="C5" s="237"/>
      <c r="D5" s="237"/>
    </row>
    <row r="6" spans="1:4">
      <c r="A6" s="29"/>
      <c r="B6" s="29"/>
      <c r="C6" s="29"/>
      <c r="D6" s="29"/>
    </row>
    <row r="7" spans="1:4" ht="15.6">
      <c r="A7" s="30" t="s">
        <v>25</v>
      </c>
      <c r="B7" s="29"/>
      <c r="C7" s="29"/>
      <c r="D7" s="29"/>
    </row>
    <row r="8" spans="1:4">
      <c r="A8" s="4" t="s">
        <v>26</v>
      </c>
      <c r="B8" s="238" t="s">
        <v>27</v>
      </c>
      <c r="C8" s="238"/>
      <c r="D8" s="29"/>
    </row>
    <row r="9" spans="1:4">
      <c r="A9" s="31"/>
      <c r="B9" s="239"/>
      <c r="C9" s="23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40" t="s">
        <v>250</v>
      </c>
      <c r="C1" s="240"/>
      <c r="D1" s="240"/>
      <c r="E1" s="240"/>
      <c r="F1" s="240"/>
      <c r="I1" s="240" t="s">
        <v>251</v>
      </c>
      <c r="J1" s="240"/>
      <c r="K1" s="240"/>
      <c r="L1" s="240"/>
      <c r="M1" s="240"/>
      <c r="N1" s="24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47" t="s">
        <v>373</v>
      </c>
      <c r="D37" s="247"/>
      <c r="E37" s="247"/>
      <c r="F37" s="247"/>
      <c r="G37" s="247"/>
      <c r="H37" s="247"/>
      <c r="I37" s="247"/>
    </row>
    <row r="38" spans="2:9">
      <c r="B38" s="43" t="s">
        <v>374</v>
      </c>
      <c r="C38" s="243" t="s">
        <v>375</v>
      </c>
      <c r="D38" s="243"/>
      <c r="E38" s="243"/>
      <c r="F38" s="243"/>
      <c r="G38" s="243"/>
      <c r="H38" s="243"/>
      <c r="I38" s="243"/>
    </row>
    <row r="39" spans="2:9">
      <c r="B39" s="44" t="s">
        <v>254</v>
      </c>
      <c r="C39" s="242" t="s">
        <v>376</v>
      </c>
      <c r="D39" s="242"/>
      <c r="E39" s="242"/>
      <c r="F39" s="242"/>
      <c r="G39" s="242"/>
      <c r="H39" s="242"/>
      <c r="I39" s="242"/>
    </row>
    <row r="40" spans="2:9">
      <c r="B40" s="44" t="s">
        <v>377</v>
      </c>
      <c r="C40" s="242" t="s">
        <v>378</v>
      </c>
      <c r="D40" s="242"/>
      <c r="E40" s="242"/>
      <c r="F40" s="242"/>
      <c r="G40" s="242"/>
      <c r="H40" s="242"/>
      <c r="I40" s="242"/>
    </row>
    <row r="41" spans="2:9">
      <c r="B41" s="43" t="s">
        <v>379</v>
      </c>
      <c r="C41" s="242" t="s">
        <v>380</v>
      </c>
      <c r="D41" s="242"/>
      <c r="E41" s="242"/>
      <c r="F41" s="242"/>
      <c r="G41" s="242"/>
      <c r="H41" s="242"/>
      <c r="I41" s="242"/>
    </row>
    <row r="42" spans="2:9" ht="38.25" customHeight="1">
      <c r="B42" s="45" t="s">
        <v>381</v>
      </c>
      <c r="C42" s="242" t="s">
        <v>382</v>
      </c>
      <c r="D42" s="242"/>
      <c r="E42" s="242"/>
      <c r="F42" s="242"/>
      <c r="G42" s="242"/>
      <c r="H42" s="242"/>
      <c r="I42" s="242"/>
    </row>
    <row r="43" spans="2:9">
      <c r="B43" s="45" t="s">
        <v>379</v>
      </c>
      <c r="C43" s="242" t="s">
        <v>383</v>
      </c>
      <c r="D43" s="242"/>
      <c r="E43" s="242"/>
      <c r="F43" s="242"/>
      <c r="G43" s="242"/>
      <c r="H43" s="242"/>
      <c r="I43" s="242"/>
    </row>
    <row r="44" spans="2:9">
      <c r="B44" s="45" t="s">
        <v>384</v>
      </c>
      <c r="C44" s="244" t="s">
        <v>385</v>
      </c>
      <c r="D44" s="242"/>
      <c r="E44" s="242"/>
      <c r="F44" s="242"/>
      <c r="G44" s="242"/>
      <c r="H44" s="242"/>
      <c r="I44" s="242"/>
    </row>
    <row r="45" spans="2:9">
      <c r="B45" s="45" t="s">
        <v>253</v>
      </c>
      <c r="C45" s="244" t="s">
        <v>386</v>
      </c>
      <c r="D45" s="242"/>
      <c r="E45" s="242"/>
      <c r="F45" s="242"/>
      <c r="G45" s="242"/>
      <c r="H45" s="242"/>
      <c r="I45" s="242"/>
    </row>
    <row r="46" spans="2:9">
      <c r="B46" s="45" t="s">
        <v>387</v>
      </c>
      <c r="C46" s="244" t="s">
        <v>388</v>
      </c>
      <c r="D46" s="242"/>
      <c r="E46" s="242"/>
      <c r="F46" s="242"/>
      <c r="G46" s="242"/>
      <c r="H46" s="242"/>
      <c r="I46" s="242"/>
    </row>
    <row r="47" spans="2:9" ht="29.25" customHeight="1">
      <c r="B47" s="45" t="s">
        <v>389</v>
      </c>
      <c r="C47" s="245" t="s">
        <v>390</v>
      </c>
      <c r="D47" s="246"/>
      <c r="E47" s="246"/>
      <c r="F47" s="246"/>
      <c r="G47" s="246"/>
      <c r="H47" s="246"/>
      <c r="I47" s="244"/>
    </row>
    <row r="48" spans="2:9">
      <c r="B48" s="45" t="s">
        <v>391</v>
      </c>
      <c r="C48" s="242" t="s">
        <v>392</v>
      </c>
      <c r="D48" s="242"/>
      <c r="E48" s="242"/>
      <c r="F48" s="242"/>
      <c r="G48" s="242"/>
      <c r="H48" s="242"/>
      <c r="I48" s="242"/>
    </row>
    <row r="49" spans="2:9">
      <c r="B49" s="45" t="s">
        <v>8</v>
      </c>
      <c r="C49" s="242" t="s">
        <v>393</v>
      </c>
      <c r="D49" s="242"/>
      <c r="E49" s="242"/>
      <c r="F49" s="242"/>
      <c r="G49" s="242"/>
      <c r="H49" s="242"/>
      <c r="I49" s="242"/>
    </row>
    <row r="50" spans="2:9">
      <c r="B50" s="45" t="s">
        <v>394</v>
      </c>
      <c r="C50" s="242" t="s">
        <v>395</v>
      </c>
      <c r="D50" s="242"/>
      <c r="E50" s="242"/>
      <c r="F50" s="242"/>
      <c r="G50" s="242"/>
      <c r="H50" s="242"/>
      <c r="I50" s="242"/>
    </row>
    <row r="51" spans="2:9">
      <c r="B51" s="45" t="s">
        <v>396</v>
      </c>
      <c r="C51" s="242" t="s">
        <v>397</v>
      </c>
      <c r="D51" s="242"/>
      <c r="E51" s="242"/>
      <c r="F51" s="242"/>
      <c r="G51" s="242"/>
      <c r="H51" s="242"/>
      <c r="I51" s="242"/>
    </row>
    <row r="52" spans="2:9">
      <c r="B52" s="45" t="s">
        <v>398</v>
      </c>
      <c r="C52" s="242" t="s">
        <v>399</v>
      </c>
      <c r="D52" s="242"/>
      <c r="E52" s="242"/>
      <c r="F52" s="242"/>
      <c r="G52" s="242"/>
      <c r="H52" s="242"/>
      <c r="I52" s="242"/>
    </row>
    <row r="53" spans="2:9">
      <c r="B53" s="45" t="s">
        <v>400</v>
      </c>
      <c r="C53" s="242" t="s">
        <v>401</v>
      </c>
      <c r="D53" s="242"/>
      <c r="E53" s="242"/>
      <c r="F53" s="242"/>
      <c r="G53" s="242"/>
      <c r="H53" s="242"/>
      <c r="I53" s="242"/>
    </row>
    <row r="54" spans="2:9" ht="24.75" customHeight="1">
      <c r="B54" s="45" t="s">
        <v>402</v>
      </c>
      <c r="C54" s="242" t="s">
        <v>403</v>
      </c>
      <c r="D54" s="242"/>
      <c r="E54" s="242"/>
      <c r="F54" s="242"/>
      <c r="G54" s="242"/>
      <c r="H54" s="242"/>
      <c r="I54" s="242"/>
    </row>
    <row r="55" spans="2:9" ht="25.5" customHeight="1">
      <c r="B55" s="45" t="s">
        <v>404</v>
      </c>
      <c r="C55" s="242" t="s">
        <v>405</v>
      </c>
      <c r="D55" s="242"/>
      <c r="E55" s="242"/>
      <c r="F55" s="242"/>
      <c r="G55" s="242"/>
      <c r="H55" s="242"/>
      <c r="I55" s="242"/>
    </row>
    <row r="56" spans="2:9" ht="27" customHeight="1">
      <c r="B56" s="45" t="s">
        <v>406</v>
      </c>
      <c r="C56" s="242" t="s">
        <v>407</v>
      </c>
      <c r="D56" s="242"/>
      <c r="E56" s="242"/>
      <c r="F56" s="242"/>
      <c r="G56" s="242"/>
      <c r="H56" s="242"/>
      <c r="I56" s="242"/>
    </row>
    <row r="57" spans="2:9" ht="27" customHeight="1">
      <c r="B57" s="45" t="s">
        <v>408</v>
      </c>
      <c r="C57" s="242" t="s">
        <v>409</v>
      </c>
      <c r="D57" s="242"/>
      <c r="E57" s="242"/>
      <c r="F57" s="242"/>
      <c r="G57" s="242"/>
      <c r="H57" s="242"/>
      <c r="I57" s="242"/>
    </row>
    <row r="58" spans="2:9">
      <c r="B58" s="45" t="s">
        <v>410</v>
      </c>
      <c r="C58" s="242" t="s">
        <v>411</v>
      </c>
      <c r="D58" s="242"/>
      <c r="E58" s="242"/>
      <c r="F58" s="242"/>
      <c r="G58" s="242"/>
      <c r="H58" s="242"/>
      <c r="I58" s="242"/>
    </row>
    <row r="59" spans="2:9">
      <c r="B59" s="45" t="s">
        <v>412</v>
      </c>
      <c r="C59" s="242" t="s">
        <v>413</v>
      </c>
      <c r="D59" s="242"/>
      <c r="E59" s="242"/>
      <c r="F59" s="242"/>
      <c r="G59" s="242"/>
      <c r="H59" s="242"/>
      <c r="I59" s="242"/>
    </row>
    <row r="60" spans="2:9" ht="27.75" customHeight="1">
      <c r="B60" s="45" t="s">
        <v>414</v>
      </c>
      <c r="C60" s="242" t="s">
        <v>415</v>
      </c>
      <c r="D60" s="242"/>
      <c r="E60" s="242"/>
      <c r="F60" s="242"/>
      <c r="G60" s="242"/>
      <c r="H60" s="242"/>
      <c r="I60" s="242"/>
    </row>
    <row r="61" spans="2:9">
      <c r="B61" s="45" t="s">
        <v>416</v>
      </c>
      <c r="C61" s="242" t="s">
        <v>417</v>
      </c>
      <c r="D61" s="242"/>
      <c r="E61" s="242"/>
      <c r="F61" s="242"/>
      <c r="G61" s="242"/>
      <c r="H61" s="242"/>
      <c r="I61" s="242"/>
    </row>
    <row r="62" spans="2:9" ht="25.5" hidden="1" customHeight="1">
      <c r="B62" s="45" t="s">
        <v>418</v>
      </c>
      <c r="C62" s="245" t="s">
        <v>419</v>
      </c>
      <c r="D62" s="246"/>
      <c r="E62" s="246"/>
      <c r="F62" s="246"/>
      <c r="G62" s="246"/>
      <c r="H62" s="246"/>
      <c r="I62" s="244"/>
    </row>
    <row r="63" spans="2:9" ht="41.25" customHeight="1">
      <c r="B63" s="45" t="s">
        <v>420</v>
      </c>
      <c r="C63" s="242" t="s">
        <v>421</v>
      </c>
      <c r="D63" s="242"/>
      <c r="E63" s="242"/>
      <c r="F63" s="242"/>
      <c r="G63" s="242"/>
      <c r="H63" s="242"/>
      <c r="I63" s="242"/>
    </row>
    <row r="64" spans="2:9" ht="25.5" customHeight="1">
      <c r="B64" s="45" t="s">
        <v>422</v>
      </c>
      <c r="C64" s="242" t="s">
        <v>423</v>
      </c>
      <c r="D64" s="242"/>
      <c r="E64" s="242"/>
      <c r="F64" s="242"/>
      <c r="G64" s="242"/>
      <c r="H64" s="242"/>
      <c r="I64" s="242"/>
    </row>
    <row r="65" spans="2:9">
      <c r="B65" s="46" t="s">
        <v>424</v>
      </c>
      <c r="C65" s="242"/>
      <c r="D65" s="242"/>
      <c r="E65" s="242"/>
      <c r="F65" s="242"/>
      <c r="G65" s="242"/>
      <c r="H65" s="242"/>
      <c r="I65" s="242"/>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47" t="s">
        <v>373</v>
      </c>
      <c r="D79" s="247"/>
      <c r="E79" s="247"/>
      <c r="F79" s="247"/>
      <c r="G79" s="247"/>
      <c r="H79" s="247"/>
      <c r="I79" s="247"/>
    </row>
    <row r="80" spans="2:9">
      <c r="B80" s="45" t="s">
        <v>431</v>
      </c>
      <c r="C80" s="243" t="s">
        <v>432</v>
      </c>
      <c r="D80" s="243"/>
      <c r="E80" s="243"/>
      <c r="F80" s="243"/>
      <c r="G80" s="243"/>
      <c r="H80" s="243"/>
      <c r="I80" s="243"/>
    </row>
    <row r="81" spans="2:9" ht="12.75" customHeight="1">
      <c r="B81" s="45" t="s">
        <v>254</v>
      </c>
      <c r="C81" s="243" t="s">
        <v>433</v>
      </c>
      <c r="D81" s="243"/>
      <c r="E81" s="243"/>
      <c r="F81" s="243"/>
      <c r="G81" s="243"/>
      <c r="H81" s="243"/>
      <c r="I81" s="243"/>
    </row>
    <row r="82" spans="2:9" ht="30" customHeight="1">
      <c r="B82" s="45" t="s">
        <v>434</v>
      </c>
      <c r="C82" s="243" t="s">
        <v>435</v>
      </c>
      <c r="D82" s="243"/>
      <c r="E82" s="243"/>
      <c r="F82" s="243"/>
      <c r="G82" s="243"/>
      <c r="H82" s="243"/>
      <c r="I82" s="243"/>
    </row>
    <row r="83" spans="2:9" ht="30" customHeight="1">
      <c r="B83" s="45" t="s">
        <v>436</v>
      </c>
      <c r="C83" s="243" t="s">
        <v>437</v>
      </c>
      <c r="D83" s="243"/>
      <c r="E83" s="243"/>
      <c r="F83" s="243"/>
      <c r="G83" s="243"/>
      <c r="H83" s="243"/>
      <c r="I83" s="243"/>
    </row>
    <row r="84" spans="2:9">
      <c r="B84" s="45" t="s">
        <v>379</v>
      </c>
      <c r="C84" s="243" t="s">
        <v>438</v>
      </c>
      <c r="D84" s="243"/>
      <c r="E84" s="243"/>
      <c r="F84" s="243"/>
      <c r="G84" s="243"/>
      <c r="H84" s="243"/>
      <c r="I84" s="243"/>
    </row>
    <row r="85" spans="2:9" ht="30" customHeight="1">
      <c r="B85" s="45" t="s">
        <v>439</v>
      </c>
      <c r="C85" s="243" t="s">
        <v>440</v>
      </c>
      <c r="D85" s="243"/>
      <c r="E85" s="243"/>
      <c r="F85" s="243"/>
      <c r="G85" s="243"/>
      <c r="H85" s="243"/>
      <c r="I85" s="243"/>
    </row>
    <row r="86" spans="2:9">
      <c r="B86" s="45" t="s">
        <v>253</v>
      </c>
      <c r="C86" s="244" t="s">
        <v>386</v>
      </c>
      <c r="D86" s="242"/>
      <c r="E86" s="242"/>
      <c r="F86" s="242"/>
      <c r="G86" s="242"/>
      <c r="H86" s="242"/>
      <c r="I86" s="242"/>
    </row>
    <row r="87" spans="2:9" ht="26.25" customHeight="1">
      <c r="B87" s="45" t="s">
        <v>441</v>
      </c>
      <c r="C87" s="243" t="s">
        <v>442</v>
      </c>
      <c r="D87" s="243"/>
      <c r="E87" s="243"/>
      <c r="F87" s="243"/>
      <c r="G87" s="243"/>
      <c r="H87" s="243"/>
      <c r="I87" s="243"/>
    </row>
    <row r="88" spans="2:9" ht="26.25" customHeight="1">
      <c r="B88" s="45" t="s">
        <v>443</v>
      </c>
      <c r="C88" s="243" t="s">
        <v>444</v>
      </c>
      <c r="D88" s="243"/>
      <c r="E88" s="243"/>
      <c r="F88" s="243"/>
      <c r="G88" s="243"/>
      <c r="H88" s="243"/>
      <c r="I88" s="243"/>
    </row>
    <row r="89" spans="2:9" ht="27.75" customHeight="1">
      <c r="B89" s="45" t="s">
        <v>445</v>
      </c>
      <c r="C89" s="243" t="s">
        <v>446</v>
      </c>
      <c r="D89" s="243"/>
      <c r="E89" s="243"/>
      <c r="F89" s="243"/>
      <c r="G89" s="243"/>
      <c r="H89" s="243"/>
      <c r="I89" s="243"/>
    </row>
    <row r="90" spans="2:9" ht="54.75" customHeight="1">
      <c r="B90" s="45" t="s">
        <v>447</v>
      </c>
      <c r="C90" s="243" t="s">
        <v>448</v>
      </c>
      <c r="D90" s="243"/>
      <c r="E90" s="243"/>
      <c r="F90" s="243"/>
      <c r="G90" s="243"/>
      <c r="H90" s="243"/>
      <c r="I90" s="243"/>
    </row>
    <row r="91" spans="2:9" ht="33" customHeight="1">
      <c r="B91" s="45" t="s">
        <v>449</v>
      </c>
      <c r="C91" s="243" t="s">
        <v>450</v>
      </c>
      <c r="D91" s="243"/>
      <c r="E91" s="243"/>
      <c r="F91" s="243"/>
      <c r="G91" s="243"/>
      <c r="H91" s="243"/>
      <c r="I91" s="243"/>
    </row>
    <row r="92" spans="2:9">
      <c r="B92" s="45" t="s">
        <v>451</v>
      </c>
      <c r="C92" s="243" t="s">
        <v>452</v>
      </c>
      <c r="D92" s="243"/>
      <c r="E92" s="243"/>
      <c r="F92" s="243"/>
      <c r="G92" s="243"/>
      <c r="H92" s="243"/>
      <c r="I92" s="243"/>
    </row>
    <row r="93" spans="2:9" ht="30.75" customHeight="1">
      <c r="B93" s="45" t="s">
        <v>255</v>
      </c>
      <c r="C93" s="243" t="s">
        <v>453</v>
      </c>
      <c r="D93" s="243"/>
      <c r="E93" s="243"/>
      <c r="F93" s="243"/>
      <c r="G93" s="243"/>
      <c r="H93" s="243"/>
      <c r="I93" s="243"/>
    </row>
    <row r="94" spans="2:9" ht="30.75" customHeight="1">
      <c r="B94" s="45" t="s">
        <v>454</v>
      </c>
      <c r="C94" s="243" t="s">
        <v>455</v>
      </c>
      <c r="D94" s="243"/>
      <c r="E94" s="243"/>
      <c r="F94" s="243"/>
      <c r="G94" s="243"/>
      <c r="H94" s="243"/>
      <c r="I94" s="243"/>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49" t="s">
        <v>373</v>
      </c>
      <c r="D107" s="249"/>
      <c r="E107" s="249"/>
      <c r="F107" s="249"/>
      <c r="G107" s="249"/>
      <c r="H107" s="249"/>
      <c r="I107" s="249"/>
    </row>
    <row r="108" spans="2:11" ht="30.75" customHeight="1">
      <c r="B108" s="40" t="s">
        <v>461</v>
      </c>
      <c r="C108" s="248" t="s">
        <v>462</v>
      </c>
      <c r="D108" s="248"/>
      <c r="E108" s="248"/>
      <c r="F108" s="248"/>
      <c r="G108" s="248"/>
      <c r="H108" s="248"/>
      <c r="I108" s="248"/>
    </row>
    <row r="109" spans="2:11" ht="21.75" customHeight="1">
      <c r="B109" s="40" t="s">
        <v>463</v>
      </c>
      <c r="C109" s="248" t="s">
        <v>464</v>
      </c>
      <c r="D109" s="248"/>
      <c r="E109" s="248"/>
      <c r="F109" s="248"/>
      <c r="G109" s="248"/>
      <c r="H109" s="248"/>
      <c r="I109" s="248"/>
    </row>
    <row r="110" spans="2:11" ht="21" customHeight="1">
      <c r="B110" s="40" t="s">
        <v>465</v>
      </c>
      <c r="C110" s="248" t="s">
        <v>466</v>
      </c>
      <c r="D110" s="248"/>
      <c r="E110" s="248"/>
      <c r="F110" s="248"/>
      <c r="G110" s="248"/>
      <c r="H110" s="248"/>
      <c r="I110" s="248"/>
    </row>
    <row r="111" spans="2:11" ht="26.25" customHeight="1">
      <c r="B111" s="40" t="s">
        <v>467</v>
      </c>
      <c r="C111" s="248" t="s">
        <v>468</v>
      </c>
      <c r="D111" s="248"/>
      <c r="E111" s="248"/>
      <c r="F111" s="248"/>
      <c r="G111" s="248"/>
      <c r="H111" s="248"/>
      <c r="I111" s="248"/>
    </row>
    <row r="112" spans="2:11" ht="21" customHeight="1">
      <c r="B112" s="40" t="s">
        <v>469</v>
      </c>
      <c r="C112" s="248" t="s">
        <v>470</v>
      </c>
      <c r="D112" s="248"/>
      <c r="E112" s="248"/>
      <c r="F112" s="248"/>
      <c r="G112" s="248"/>
      <c r="H112" s="248"/>
      <c r="I112" s="248"/>
    </row>
    <row r="113" spans="2:11" ht="21.75" customHeight="1">
      <c r="B113" s="40" t="s">
        <v>471</v>
      </c>
      <c r="C113" s="248" t="s">
        <v>472</v>
      </c>
      <c r="D113" s="248"/>
      <c r="E113" s="248"/>
      <c r="F113" s="248"/>
      <c r="G113" s="248"/>
      <c r="H113" s="248"/>
      <c r="I113" s="248"/>
    </row>
    <row r="114" spans="2:11" ht="33" customHeight="1">
      <c r="B114" s="40" t="s">
        <v>473</v>
      </c>
      <c r="C114" s="248" t="s">
        <v>474</v>
      </c>
      <c r="D114" s="248"/>
      <c r="E114" s="248"/>
      <c r="F114" s="248"/>
      <c r="G114" s="248"/>
      <c r="H114" s="248"/>
      <c r="I114" s="248"/>
    </row>
    <row r="122" spans="2:11">
      <c r="B122" t="s">
        <v>475</v>
      </c>
      <c r="K122" t="s">
        <v>460</v>
      </c>
    </row>
    <row r="123" spans="2:11">
      <c r="B123" s="8" t="s">
        <v>372</v>
      </c>
      <c r="C123" s="249" t="s">
        <v>373</v>
      </c>
      <c r="D123" s="249"/>
      <c r="E123" s="249"/>
      <c r="F123" s="249"/>
      <c r="G123" s="249"/>
      <c r="H123" s="249"/>
      <c r="I123" s="249"/>
    </row>
    <row r="124" spans="2:11">
      <c r="B124" s="40" t="s">
        <v>471</v>
      </c>
      <c r="C124" s="248" t="s">
        <v>476</v>
      </c>
      <c r="D124" s="248"/>
      <c r="E124" s="248"/>
      <c r="F124" s="248"/>
      <c r="G124" s="248"/>
      <c r="H124" s="248"/>
      <c r="I124" s="248"/>
    </row>
    <row r="125" spans="2:11">
      <c r="B125" s="40" t="s">
        <v>477</v>
      </c>
      <c r="C125" s="248" t="s">
        <v>478</v>
      </c>
      <c r="D125" s="248"/>
      <c r="E125" s="248"/>
      <c r="F125" s="248"/>
      <c r="G125" s="248"/>
      <c r="H125" s="248"/>
      <c r="I125" s="248"/>
    </row>
    <row r="126" spans="2:11" ht="55.5" customHeight="1">
      <c r="B126" s="40" t="s">
        <v>479</v>
      </c>
      <c r="C126" s="248" t="s">
        <v>480</v>
      </c>
      <c r="D126" s="248"/>
      <c r="E126" s="248"/>
      <c r="F126" s="248"/>
      <c r="G126" s="248"/>
      <c r="H126" s="248"/>
      <c r="I126" s="248"/>
    </row>
    <row r="127" spans="2:11">
      <c r="B127" s="40" t="s">
        <v>481</v>
      </c>
      <c r="C127" s="248" t="s">
        <v>482</v>
      </c>
      <c r="D127" s="248"/>
      <c r="E127" s="248"/>
      <c r="F127" s="248"/>
      <c r="G127" s="248"/>
      <c r="H127" s="248"/>
      <c r="I127" s="248"/>
    </row>
    <row r="128" spans="2:11">
      <c r="B128" s="40" t="s">
        <v>483</v>
      </c>
      <c r="C128" s="248" t="s">
        <v>484</v>
      </c>
      <c r="D128" s="248"/>
      <c r="E128" s="248"/>
      <c r="F128" s="248"/>
      <c r="G128" s="248"/>
      <c r="H128" s="248"/>
      <c r="I128" s="248"/>
    </row>
    <row r="129" spans="2:11">
      <c r="B129" s="40" t="s">
        <v>485</v>
      </c>
      <c r="C129" s="248" t="s">
        <v>486</v>
      </c>
      <c r="D129" s="248"/>
      <c r="E129" s="248"/>
      <c r="F129" s="248"/>
      <c r="G129" s="248"/>
      <c r="H129" s="248"/>
      <c r="I129" s="248"/>
    </row>
    <row r="130" spans="2:11">
      <c r="B130" s="40" t="s">
        <v>487</v>
      </c>
      <c r="C130" s="248" t="s">
        <v>488</v>
      </c>
      <c r="D130" s="248"/>
      <c r="E130" s="248"/>
      <c r="F130" s="248"/>
      <c r="G130" s="248"/>
      <c r="H130" s="248"/>
      <c r="I130" s="248"/>
    </row>
    <row r="131" spans="2:11" ht="12.75" customHeight="1">
      <c r="B131" s="40" t="s">
        <v>489</v>
      </c>
      <c r="C131" s="248" t="s">
        <v>490</v>
      </c>
      <c r="D131" s="248"/>
      <c r="E131" s="248"/>
      <c r="F131" s="248"/>
      <c r="G131" s="248"/>
      <c r="H131" s="248"/>
      <c r="I131" s="248"/>
    </row>
    <row r="132" spans="2:11" ht="12.75" customHeight="1">
      <c r="B132" s="40" t="s">
        <v>491</v>
      </c>
      <c r="C132" s="248" t="s">
        <v>492</v>
      </c>
      <c r="D132" s="248"/>
      <c r="E132" s="248"/>
      <c r="F132" s="248"/>
      <c r="G132" s="248"/>
      <c r="H132" s="248"/>
      <c r="I132" s="248"/>
    </row>
    <row r="133" spans="2:11" ht="12.75" customHeight="1">
      <c r="B133" s="40" t="s">
        <v>493</v>
      </c>
      <c r="C133" s="248" t="s">
        <v>494</v>
      </c>
      <c r="D133" s="248"/>
      <c r="E133" s="248"/>
      <c r="F133" s="248"/>
      <c r="G133" s="248"/>
      <c r="H133" s="248"/>
      <c r="I133" s="248"/>
    </row>
    <row r="134" spans="2:11" ht="12.75" customHeight="1">
      <c r="B134" s="40" t="s">
        <v>495</v>
      </c>
      <c r="C134" s="248" t="s">
        <v>496</v>
      </c>
      <c r="D134" s="248"/>
      <c r="E134" s="248"/>
      <c r="F134" s="248"/>
      <c r="G134" s="248"/>
      <c r="H134" s="248"/>
      <c r="I134" s="248"/>
    </row>
    <row r="135" spans="2:11" ht="12.75" customHeight="1">
      <c r="B135" s="40" t="s">
        <v>497</v>
      </c>
      <c r="C135" s="248" t="s">
        <v>498</v>
      </c>
      <c r="D135" s="248"/>
      <c r="E135" s="248"/>
      <c r="F135" s="248"/>
      <c r="G135" s="248"/>
      <c r="H135" s="248"/>
      <c r="I135" s="248"/>
    </row>
    <row r="136" spans="2:11">
      <c r="B136" s="40" t="s">
        <v>391</v>
      </c>
      <c r="C136" s="248" t="s">
        <v>499</v>
      </c>
      <c r="D136" s="248"/>
      <c r="E136" s="248"/>
      <c r="F136" s="248"/>
      <c r="G136" s="248"/>
      <c r="H136" s="248"/>
      <c r="I136" s="248"/>
    </row>
    <row r="141" spans="2:11">
      <c r="B141" t="s">
        <v>500</v>
      </c>
    </row>
    <row r="142" spans="2:11">
      <c r="B142" t="s">
        <v>501</v>
      </c>
      <c r="K142" t="s">
        <v>460</v>
      </c>
    </row>
    <row r="143" spans="2:11">
      <c r="B143" s="8" t="s">
        <v>372</v>
      </c>
      <c r="C143" s="249" t="s">
        <v>373</v>
      </c>
      <c r="D143" s="249"/>
      <c r="E143" s="249"/>
      <c r="F143" s="249"/>
      <c r="G143" s="249"/>
      <c r="H143" s="249"/>
      <c r="I143" s="249"/>
    </row>
    <row r="144" spans="2:11">
      <c r="B144" s="40" t="s">
        <v>502</v>
      </c>
      <c r="C144" s="248" t="s">
        <v>503</v>
      </c>
      <c r="D144" s="248"/>
      <c r="E144" s="248"/>
      <c r="F144" s="248"/>
      <c r="G144" s="248"/>
      <c r="H144" s="248"/>
      <c r="I144" s="248"/>
    </row>
    <row r="145" spans="2:9" ht="33" customHeight="1">
      <c r="B145" s="40" t="s">
        <v>504</v>
      </c>
      <c r="C145" s="248" t="s">
        <v>505</v>
      </c>
      <c r="D145" s="248"/>
      <c r="E145" s="248"/>
      <c r="F145" s="248"/>
      <c r="G145" s="248"/>
      <c r="H145" s="248"/>
      <c r="I145" s="248"/>
    </row>
    <row r="146" spans="2:9" ht="32.25" customHeight="1">
      <c r="B146" s="40" t="s">
        <v>506</v>
      </c>
      <c r="C146" s="248" t="s">
        <v>507</v>
      </c>
      <c r="D146" s="248"/>
      <c r="E146" s="248"/>
      <c r="F146" s="248"/>
      <c r="G146" s="248"/>
      <c r="H146" s="248"/>
      <c r="I146" s="248"/>
    </row>
    <row r="147" spans="2:9" ht="12.75" customHeight="1">
      <c r="B147" s="40" t="s">
        <v>439</v>
      </c>
      <c r="C147" s="248" t="s">
        <v>508</v>
      </c>
      <c r="D147" s="248"/>
      <c r="E147" s="248"/>
      <c r="F147" s="248"/>
      <c r="G147" s="248"/>
      <c r="H147" s="248"/>
      <c r="I147" s="248"/>
    </row>
    <row r="148" spans="2:9">
      <c r="B148" s="40" t="s">
        <v>509</v>
      </c>
      <c r="C148" s="248" t="s">
        <v>510</v>
      </c>
      <c r="D148" s="248"/>
      <c r="E148" s="248"/>
      <c r="F148" s="248"/>
      <c r="G148" s="248"/>
      <c r="H148" s="248"/>
      <c r="I148" s="248"/>
    </row>
    <row r="149" spans="2:9">
      <c r="B149" s="40" t="s">
        <v>254</v>
      </c>
      <c r="C149" s="248" t="s">
        <v>511</v>
      </c>
      <c r="D149" s="248"/>
      <c r="E149" s="248"/>
      <c r="F149" s="248"/>
      <c r="G149" s="248"/>
      <c r="H149" s="248"/>
      <c r="I149" s="248"/>
    </row>
    <row r="150" spans="2:9" ht="12.75" customHeight="1">
      <c r="B150" s="40" t="s">
        <v>431</v>
      </c>
      <c r="C150" s="248" t="s">
        <v>512</v>
      </c>
      <c r="D150" s="248"/>
      <c r="E150" s="248"/>
      <c r="F150" s="248"/>
      <c r="G150" s="248"/>
      <c r="H150" s="248"/>
      <c r="I150" s="248"/>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19"/>
  <sheetViews>
    <sheetView topLeftCell="A13" workbookViewId="0">
      <selection activeCell="F16" sqref="F16"/>
    </sheetView>
  </sheetViews>
  <sheetFormatPr defaultRowHeight="12.75" customHeight="1"/>
  <cols>
    <col min="1" max="1" width="24.7109375" style="94" bestFit="1" customWidth="1"/>
    <col min="2" max="4" width="20.5703125" customWidth="1"/>
    <col min="5" max="5" width="69.28515625" style="97" customWidth="1"/>
  </cols>
  <sheetData>
    <row r="1" spans="1:5" ht="12.95">
      <c r="A1" s="90" t="s">
        <v>37</v>
      </c>
      <c r="B1" s="91" t="s">
        <v>532</v>
      </c>
      <c r="C1" s="91" t="s">
        <v>36</v>
      </c>
      <c r="D1" s="91" t="s">
        <v>533</v>
      </c>
      <c r="E1" s="95" t="s">
        <v>534</v>
      </c>
    </row>
    <row r="2" spans="1:5" ht="39.75" customHeight="1">
      <c r="A2" s="92">
        <v>45308</v>
      </c>
      <c r="B2" s="93" t="s">
        <v>535</v>
      </c>
      <c r="C2" s="93"/>
      <c r="D2" s="93"/>
      <c r="E2" s="96" t="s">
        <v>536</v>
      </c>
    </row>
    <row r="3" spans="1:5" ht="39.75" customHeight="1">
      <c r="A3" s="92">
        <v>45315</v>
      </c>
      <c r="B3" s="93" t="s">
        <v>535</v>
      </c>
      <c r="C3" s="93" t="s">
        <v>537</v>
      </c>
      <c r="D3" s="93"/>
      <c r="E3" s="96" t="s">
        <v>538</v>
      </c>
    </row>
    <row r="4" spans="1:5" ht="39.75" customHeight="1">
      <c r="A4" s="92">
        <v>45316</v>
      </c>
      <c r="B4" s="93" t="s">
        <v>535</v>
      </c>
      <c r="C4" s="93" t="s">
        <v>537</v>
      </c>
      <c r="D4" s="93"/>
      <c r="E4" s="96" t="s">
        <v>539</v>
      </c>
    </row>
    <row r="5" spans="1:5" ht="66.75" customHeight="1">
      <c r="A5" s="92">
        <v>45322</v>
      </c>
      <c r="B5" s="93" t="s">
        <v>535</v>
      </c>
      <c r="C5" s="93" t="s">
        <v>537</v>
      </c>
      <c r="D5" s="93"/>
      <c r="E5" s="96" t="s">
        <v>540</v>
      </c>
    </row>
    <row r="6" spans="1:5" ht="123" customHeight="1">
      <c r="A6" s="92">
        <v>45341</v>
      </c>
      <c r="B6" s="152" t="s">
        <v>535</v>
      </c>
      <c r="C6" s="153" t="s">
        <v>541</v>
      </c>
      <c r="D6" s="153"/>
      <c r="E6" s="96" t="s">
        <v>542</v>
      </c>
    </row>
    <row r="7" spans="1:5" ht="12.95">
      <c r="A7" s="92">
        <v>45377</v>
      </c>
      <c r="B7" s="93" t="s">
        <v>535</v>
      </c>
      <c r="C7" s="93" t="s">
        <v>543</v>
      </c>
      <c r="D7" s="93"/>
      <c r="E7" s="96" t="s">
        <v>544</v>
      </c>
    </row>
    <row r="8" spans="1:5" ht="78">
      <c r="A8" s="180">
        <v>45413</v>
      </c>
      <c r="B8" s="181" t="s">
        <v>535</v>
      </c>
      <c r="C8" s="181" t="s">
        <v>545</v>
      </c>
      <c r="D8" s="181"/>
      <c r="E8" s="182" t="s">
        <v>546</v>
      </c>
    </row>
    <row r="9" spans="1:5" ht="13.5">
      <c r="A9" s="92">
        <v>45433</v>
      </c>
      <c r="B9" s="93" t="s">
        <v>547</v>
      </c>
      <c r="C9" s="93" t="s">
        <v>548</v>
      </c>
      <c r="D9" s="93"/>
      <c r="E9" s="96" t="s">
        <v>549</v>
      </c>
    </row>
    <row r="10" spans="1:5">
      <c r="A10" s="180">
        <v>45433</v>
      </c>
      <c r="B10" s="181" t="s">
        <v>550</v>
      </c>
      <c r="C10" s="181" t="s">
        <v>548</v>
      </c>
      <c r="D10" s="181"/>
      <c r="E10" s="181" t="s">
        <v>551</v>
      </c>
    </row>
    <row r="11" spans="1:5">
      <c r="A11" s="92">
        <v>45434</v>
      </c>
      <c r="B11" s="93" t="s">
        <v>552</v>
      </c>
      <c r="C11" s="93" t="s">
        <v>548</v>
      </c>
      <c r="D11" s="93"/>
      <c r="E11" s="93" t="s">
        <v>553</v>
      </c>
    </row>
    <row r="12" spans="1:5" s="213" customFormat="1">
      <c r="A12" s="211">
        <v>45443</v>
      </c>
      <c r="B12" s="212" t="s">
        <v>554</v>
      </c>
      <c r="C12" s="212" t="s">
        <v>555</v>
      </c>
      <c r="D12" s="212"/>
      <c r="E12" s="212" t="s">
        <v>556</v>
      </c>
    </row>
    <row r="13" spans="1:5" s="213" customFormat="1" ht="13.5">
      <c r="A13" s="211">
        <v>45443</v>
      </c>
      <c r="B13" s="212" t="s">
        <v>554</v>
      </c>
      <c r="C13" s="212" t="s">
        <v>555</v>
      </c>
      <c r="D13" s="212"/>
      <c r="E13" s="214" t="s">
        <v>557</v>
      </c>
    </row>
    <row r="14" spans="1:5" ht="13.5">
      <c r="A14" s="180">
        <v>45561</v>
      </c>
      <c r="B14" s="181" t="s">
        <v>558</v>
      </c>
      <c r="C14" s="181" t="s">
        <v>559</v>
      </c>
      <c r="D14" s="181"/>
      <c r="E14" s="182" t="s">
        <v>560</v>
      </c>
    </row>
    <row r="15" spans="1:5" s="213" customFormat="1" ht="13.5">
      <c r="A15" s="215">
        <v>45603</v>
      </c>
      <c r="B15" s="216" t="s">
        <v>558</v>
      </c>
      <c r="C15" s="217">
        <v>7.2</v>
      </c>
      <c r="D15" s="216"/>
      <c r="E15" s="218" t="s">
        <v>561</v>
      </c>
    </row>
    <row r="16" spans="1:5" s="222" customFormat="1" ht="27">
      <c r="A16" s="219">
        <v>45608</v>
      </c>
      <c r="B16" s="220" t="s">
        <v>558</v>
      </c>
      <c r="C16" s="221">
        <v>7.2</v>
      </c>
      <c r="D16" s="220"/>
      <c r="E16" s="148" t="s">
        <v>562</v>
      </c>
    </row>
    <row r="17" spans="1:5" s="227" customFormat="1" ht="64.5" customHeight="1">
      <c r="A17" s="223">
        <v>45610</v>
      </c>
      <c r="B17" s="224" t="s">
        <v>558</v>
      </c>
      <c r="C17" s="225">
        <v>7.2</v>
      </c>
      <c r="D17" s="224"/>
      <c r="E17" s="226" t="s">
        <v>563</v>
      </c>
    </row>
    <row r="18" spans="1:5" ht="12.75" customHeight="1">
      <c r="A18" s="92"/>
      <c r="B18" s="93"/>
      <c r="C18" s="93"/>
      <c r="D18" s="93"/>
      <c r="E18" s="96"/>
    </row>
    <row r="19" spans="1:5" ht="12.75" customHeight="1">
      <c r="A19" s="92"/>
      <c r="B19" s="93"/>
      <c r="C19" s="93"/>
      <c r="D19" s="93"/>
      <c r="E19" s="9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6"/>
  <sheetViews>
    <sheetView tabSelected="1" topLeftCell="E23" zoomScale="85" zoomScaleNormal="85" workbookViewId="0">
      <selection activeCell="B4" sqref="B4:D4"/>
    </sheetView>
  </sheetViews>
  <sheetFormatPr defaultColWidth="8.85546875" defaultRowHeight="12" customHeight="1"/>
  <cols>
    <col min="1" max="3" width="30.85546875" style="65" customWidth="1"/>
    <col min="4" max="5" width="70.140625" style="65" customWidth="1"/>
    <col min="6" max="6" width="45" style="65" customWidth="1"/>
    <col min="7" max="9" width="30.85546875" style="67" customWidth="1"/>
    <col min="10" max="10" width="34.140625" style="67" customWidth="1"/>
    <col min="11" max="11" width="20.85546875" style="67" customWidth="1"/>
    <col min="12" max="12" width="15.85546875" style="65" customWidth="1"/>
    <col min="13" max="13" width="25.85546875" style="65" customWidth="1"/>
    <col min="14" max="14" width="26.140625" style="65" customWidth="1"/>
    <col min="15" max="15" width="27.85546875" style="65" bestFit="1" customWidth="1"/>
    <col min="16" max="16" width="23.140625" style="65" bestFit="1" customWidth="1"/>
    <col min="17" max="17" width="28.85546875" style="65" bestFit="1" customWidth="1"/>
    <col min="18" max="18" width="23.140625" style="65" bestFit="1" customWidth="1"/>
    <col min="19" max="19" width="28.85546875" style="65" bestFit="1" customWidth="1"/>
    <col min="20" max="20" width="20.140625" style="65" bestFit="1" customWidth="1"/>
    <col min="21" max="21" width="12.85546875" style="65" customWidth="1"/>
    <col min="22" max="24" width="10.5703125" style="65" bestFit="1" customWidth="1"/>
    <col min="25" max="25" width="28.85546875" style="65" bestFit="1" customWidth="1"/>
    <col min="26" max="16384" width="8.85546875" style="65"/>
  </cols>
  <sheetData>
    <row r="1" spans="1:25" ht="30" customHeight="1">
      <c r="A1" s="106" t="s">
        <v>461</v>
      </c>
      <c r="B1" s="266" t="s">
        <v>564</v>
      </c>
      <c r="C1" s="266"/>
      <c r="D1" s="266"/>
      <c r="E1" s="173"/>
      <c r="F1" s="76"/>
      <c r="G1" s="77"/>
      <c r="H1" s="76"/>
      <c r="I1" s="78"/>
      <c r="J1" s="78"/>
      <c r="K1" s="78"/>
      <c r="L1" s="78"/>
      <c r="M1" s="78"/>
      <c r="N1" s="78"/>
      <c r="O1" s="55"/>
      <c r="P1" s="55"/>
      <c r="Q1" s="55"/>
      <c r="R1" s="55"/>
      <c r="S1" s="55"/>
      <c r="T1" s="55"/>
      <c r="U1" s="55"/>
      <c r="V1" s="55"/>
      <c r="W1" s="55"/>
      <c r="X1" s="55"/>
      <c r="Y1" s="55"/>
    </row>
    <row r="2" spans="1:25" ht="30" customHeight="1">
      <c r="A2" s="107" t="s">
        <v>565</v>
      </c>
      <c r="B2" s="253" t="s">
        <v>566</v>
      </c>
      <c r="C2" s="253"/>
      <c r="D2" s="253"/>
      <c r="E2" s="85"/>
      <c r="F2" s="76"/>
      <c r="G2" s="77"/>
      <c r="H2" s="76"/>
      <c r="I2" s="78"/>
      <c r="J2" s="78"/>
      <c r="K2" s="78"/>
      <c r="L2" s="78"/>
      <c r="M2" s="78"/>
      <c r="N2" s="78"/>
      <c r="O2" s="55"/>
      <c r="P2" s="55"/>
      <c r="Q2" s="55"/>
      <c r="R2" s="55"/>
      <c r="S2" s="55"/>
      <c r="T2" s="55"/>
      <c r="U2" s="55"/>
      <c r="V2" s="55"/>
      <c r="W2" s="55"/>
      <c r="X2" s="55"/>
      <c r="Y2" s="55"/>
    </row>
    <row r="3" spans="1:25" ht="30" customHeight="1">
      <c r="A3" s="104" t="s">
        <v>567</v>
      </c>
      <c r="B3" s="267" t="s">
        <v>568</v>
      </c>
      <c r="C3" s="267"/>
      <c r="D3" s="267"/>
      <c r="E3" s="85"/>
      <c r="F3" s="79"/>
      <c r="G3" s="80"/>
      <c r="H3" s="79"/>
      <c r="I3" s="81"/>
      <c r="J3" s="81"/>
      <c r="K3" s="81"/>
      <c r="L3" s="81"/>
      <c r="M3" s="81"/>
      <c r="N3" s="81"/>
      <c r="O3" s="55"/>
      <c r="P3" s="55"/>
      <c r="Q3" s="55"/>
      <c r="R3" s="55"/>
      <c r="S3" s="55"/>
      <c r="T3" s="55"/>
      <c r="U3" s="55"/>
      <c r="V3" s="55"/>
      <c r="W3" s="55"/>
      <c r="X3" s="55"/>
      <c r="Y3" s="55"/>
    </row>
    <row r="4" spans="1:25" ht="358.5" customHeight="1">
      <c r="A4" s="105" t="s">
        <v>465</v>
      </c>
      <c r="B4" s="268" t="s">
        <v>569</v>
      </c>
      <c r="C4" s="269"/>
      <c r="D4" s="270"/>
      <c r="E4" s="174"/>
      <c r="F4" s="83"/>
      <c r="G4" s="84"/>
      <c r="H4" s="83"/>
      <c r="I4" s="81"/>
      <c r="J4" s="81"/>
      <c r="K4" s="81"/>
      <c r="L4" s="81"/>
      <c r="M4" s="81"/>
      <c r="N4" s="81"/>
      <c r="O4" s="55"/>
      <c r="P4" s="55"/>
      <c r="Q4" s="55"/>
      <c r="R4" s="55"/>
      <c r="S4" s="55"/>
      <c r="T4" s="55"/>
      <c r="U4" s="55"/>
      <c r="V4" s="55"/>
      <c r="W4" s="55"/>
      <c r="X4" s="55"/>
      <c r="Y4" s="55"/>
    </row>
    <row r="5" spans="1:25" ht="30" customHeight="1">
      <c r="A5" s="75" t="s">
        <v>570</v>
      </c>
      <c r="B5" s="263" t="s">
        <v>566</v>
      </c>
      <c r="C5" s="264"/>
      <c r="D5" s="265"/>
      <c r="E5" s="79"/>
      <c r="F5" s="79" t="s">
        <v>571</v>
      </c>
      <c r="G5" s="80"/>
      <c r="H5" s="79"/>
      <c r="I5" s="81"/>
      <c r="J5" s="81"/>
      <c r="K5" s="81"/>
      <c r="L5" s="81"/>
      <c r="M5" s="81"/>
      <c r="N5" s="81"/>
      <c r="O5" s="55"/>
      <c r="P5" s="55"/>
      <c r="Q5" s="55"/>
      <c r="R5" s="55"/>
      <c r="S5" s="55"/>
      <c r="T5" s="55"/>
      <c r="U5" s="55"/>
      <c r="V5" s="55"/>
      <c r="W5" s="55"/>
      <c r="X5" s="55"/>
      <c r="Y5" s="55"/>
    </row>
    <row r="6" spans="1:25" ht="30" customHeight="1">
      <c r="A6" s="75" t="s">
        <v>572</v>
      </c>
      <c r="B6" s="263" t="s">
        <v>573</v>
      </c>
      <c r="C6" s="264"/>
      <c r="D6" s="265"/>
      <c r="E6" s="79"/>
      <c r="F6" s="79"/>
      <c r="G6" s="80"/>
      <c r="H6" s="79"/>
      <c r="I6" s="81"/>
      <c r="J6" s="81"/>
      <c r="K6" s="81"/>
      <c r="L6" s="81"/>
      <c r="M6" s="81"/>
      <c r="N6" s="81"/>
      <c r="O6" s="55"/>
      <c r="P6" s="55"/>
      <c r="Q6" s="55"/>
      <c r="R6" s="55"/>
      <c r="S6" s="55"/>
      <c r="T6" s="55"/>
      <c r="U6" s="55"/>
      <c r="V6" s="55"/>
      <c r="W6" s="55"/>
      <c r="X6" s="55"/>
      <c r="Y6" s="55"/>
    </row>
    <row r="7" spans="1:25" ht="30" customHeight="1">
      <c r="A7" s="75" t="s">
        <v>574</v>
      </c>
      <c r="B7" s="255" t="s">
        <v>575</v>
      </c>
      <c r="C7" s="256"/>
      <c r="D7" s="257"/>
      <c r="E7" s="85"/>
      <c r="F7" s="79"/>
      <c r="G7" s="80"/>
      <c r="H7" s="79"/>
      <c r="I7" s="81"/>
      <c r="J7" s="81"/>
      <c r="K7" s="81"/>
      <c r="L7" s="81"/>
      <c r="M7" s="81"/>
      <c r="N7" s="81"/>
      <c r="O7" s="55"/>
      <c r="P7" s="55"/>
      <c r="Q7" s="55"/>
      <c r="R7" s="55"/>
      <c r="S7" s="55"/>
      <c r="T7" s="55"/>
      <c r="U7" s="55"/>
      <c r="V7" s="55"/>
      <c r="W7" s="55"/>
      <c r="X7" s="55"/>
      <c r="Y7" s="55"/>
    </row>
    <row r="8" spans="1:25" ht="30" customHeight="1">
      <c r="A8" s="75" t="s">
        <v>576</v>
      </c>
      <c r="B8" s="254" t="s">
        <v>535</v>
      </c>
      <c r="C8" s="254"/>
      <c r="D8" s="254"/>
      <c r="E8" s="85"/>
      <c r="F8" s="79"/>
      <c r="G8" s="80"/>
      <c r="H8" s="79"/>
      <c r="I8" s="81"/>
      <c r="J8" s="81"/>
      <c r="K8" s="81"/>
      <c r="L8" s="81"/>
      <c r="M8" s="81"/>
      <c r="N8" s="81"/>
      <c r="O8" s="55"/>
      <c r="P8" s="55"/>
      <c r="Q8" s="55"/>
      <c r="R8" s="55"/>
      <c r="S8" s="55"/>
      <c r="T8" s="55"/>
      <c r="U8" s="55"/>
      <c r="V8" s="55"/>
      <c r="W8" s="55"/>
      <c r="X8" s="55"/>
      <c r="Y8" s="55"/>
    </row>
    <row r="9" spans="1:25" ht="30" customHeight="1">
      <c r="A9" s="82" t="s">
        <v>252</v>
      </c>
      <c r="B9" s="262" t="s">
        <v>513</v>
      </c>
      <c r="C9" s="262"/>
      <c r="D9" s="262"/>
      <c r="E9" s="79"/>
      <c r="F9" s="79"/>
      <c r="G9" s="80"/>
      <c r="H9" s="79"/>
      <c r="I9" s="81"/>
      <c r="J9" s="81"/>
      <c r="K9" s="81"/>
      <c r="L9" s="81"/>
      <c r="M9" s="81"/>
      <c r="N9" s="81"/>
      <c r="O9" s="55"/>
      <c r="P9" s="55"/>
      <c r="Q9" s="55"/>
      <c r="R9" s="55"/>
      <c r="S9" s="55"/>
      <c r="T9" s="55"/>
      <c r="U9" s="55"/>
      <c r="V9" s="55"/>
      <c r="W9" s="55"/>
      <c r="X9" s="55"/>
      <c r="Y9" s="55"/>
    </row>
    <row r="10" spans="1:25" ht="30" customHeight="1">
      <c r="A10" s="82" t="s">
        <v>577</v>
      </c>
      <c r="B10" s="263" t="s">
        <v>514</v>
      </c>
      <c r="C10" s="264"/>
      <c r="D10" s="265"/>
      <c r="E10" s="79"/>
      <c r="F10" s="79"/>
      <c r="G10" s="80"/>
      <c r="H10" s="79"/>
      <c r="I10" s="81"/>
      <c r="J10" s="81"/>
      <c r="K10" s="81"/>
      <c r="L10" s="81"/>
      <c r="M10" s="81"/>
      <c r="N10" s="81"/>
      <c r="O10" s="55"/>
      <c r="P10" s="55"/>
      <c r="Q10" s="55"/>
      <c r="R10" s="55"/>
      <c r="S10" s="55"/>
      <c r="T10" s="55"/>
      <c r="U10" s="55"/>
      <c r="V10" s="55"/>
      <c r="W10" s="55"/>
      <c r="X10" s="55"/>
      <c r="Y10" s="55"/>
    </row>
    <row r="11" spans="1:25" ht="30" customHeight="1">
      <c r="A11" s="82" t="s">
        <v>578</v>
      </c>
      <c r="B11" s="254"/>
      <c r="C11" s="254"/>
      <c r="D11" s="254"/>
      <c r="E11" s="85"/>
      <c r="F11" s="80"/>
      <c r="G11" s="80"/>
      <c r="H11" s="85"/>
      <c r="I11" s="81"/>
      <c r="J11" s="81"/>
      <c r="K11" s="81"/>
      <c r="L11" s="81"/>
      <c r="M11" s="81"/>
      <c r="N11" s="81"/>
      <c r="O11" s="55"/>
      <c r="P11" s="55"/>
      <c r="Q11" s="55"/>
      <c r="R11" s="55"/>
      <c r="S11" s="55"/>
      <c r="T11" s="55"/>
      <c r="U11" s="55"/>
      <c r="V11" s="55"/>
      <c r="W11" s="55"/>
      <c r="X11" s="55"/>
      <c r="Y11" s="55"/>
    </row>
    <row r="12" spans="1:25" ht="56.25" customHeight="1">
      <c r="A12" s="82" t="s">
        <v>579</v>
      </c>
      <c r="B12" s="254" t="s">
        <v>580</v>
      </c>
      <c r="C12" s="254"/>
      <c r="D12" s="254"/>
      <c r="E12" s="85"/>
      <c r="F12" s="80"/>
      <c r="G12" s="80"/>
      <c r="H12" s="85"/>
      <c r="I12" s="81"/>
      <c r="J12" s="81"/>
      <c r="K12" s="81"/>
      <c r="L12" s="81"/>
      <c r="M12" s="81"/>
      <c r="N12" s="81"/>
      <c r="O12" s="55"/>
      <c r="P12" s="55"/>
      <c r="Q12" s="55"/>
      <c r="R12" s="55"/>
      <c r="S12" s="55"/>
      <c r="T12" s="55"/>
      <c r="U12" s="55"/>
      <c r="V12" s="55"/>
      <c r="W12" s="55"/>
      <c r="X12" s="55"/>
      <c r="Y12" s="55"/>
    </row>
    <row r="13" spans="1:25" ht="145.5" customHeight="1">
      <c r="A13" s="75" t="s">
        <v>581</v>
      </c>
      <c r="B13" s="259" t="s">
        <v>582</v>
      </c>
      <c r="C13" s="259"/>
      <c r="D13" s="259"/>
      <c r="E13" s="85"/>
      <c r="F13" s="79"/>
      <c r="G13" s="80"/>
      <c r="H13" s="79"/>
      <c r="I13" s="81"/>
      <c r="J13" s="81"/>
      <c r="K13" s="81"/>
      <c r="L13" s="81"/>
      <c r="M13" s="81"/>
      <c r="N13" s="81"/>
      <c r="O13" s="55"/>
      <c r="P13" s="55"/>
      <c r="Q13" s="55"/>
      <c r="R13" s="55"/>
      <c r="S13" s="55"/>
      <c r="T13" s="55"/>
      <c r="U13" s="55"/>
      <c r="V13" s="55"/>
      <c r="W13" s="55"/>
      <c r="X13" s="55"/>
      <c r="Y13" s="55"/>
    </row>
    <row r="14" spans="1:25" ht="19.7" customHeight="1">
      <c r="A14" s="75" t="s">
        <v>583</v>
      </c>
      <c r="B14" s="259" t="s">
        <v>584</v>
      </c>
      <c r="C14" s="259"/>
      <c r="D14" s="259"/>
      <c r="E14" s="85"/>
      <c r="F14" s="79"/>
      <c r="G14" s="80"/>
      <c r="H14" s="79"/>
      <c r="I14" s="81"/>
      <c r="J14" s="81"/>
      <c r="K14" s="81"/>
      <c r="L14" s="81"/>
      <c r="M14" s="81"/>
      <c r="N14" s="81"/>
      <c r="O14" s="55"/>
      <c r="P14" s="55"/>
      <c r="Q14" s="55"/>
      <c r="R14" s="55"/>
      <c r="S14" s="55"/>
      <c r="T14" s="55"/>
      <c r="U14" s="55"/>
      <c r="V14" s="55"/>
      <c r="W14" s="55"/>
      <c r="X14" s="55"/>
      <c r="Y14" s="55"/>
    </row>
    <row r="15" spans="1:25" ht="19.7" customHeight="1">
      <c r="A15" s="75" t="s">
        <v>585</v>
      </c>
      <c r="B15" s="259" t="s">
        <v>586</v>
      </c>
      <c r="C15" s="259"/>
      <c r="D15" s="259"/>
      <c r="E15" s="85"/>
      <c r="F15" s="79"/>
      <c r="G15" s="80"/>
      <c r="H15" s="79"/>
      <c r="I15" s="81"/>
      <c r="J15" s="81"/>
      <c r="K15" s="81"/>
      <c r="L15" s="81"/>
      <c r="M15" s="81"/>
      <c r="N15" s="81"/>
      <c r="O15" s="55"/>
      <c r="P15" s="55"/>
      <c r="Q15" s="55"/>
      <c r="R15" s="55"/>
      <c r="S15" s="55"/>
      <c r="T15" s="55"/>
      <c r="U15" s="55"/>
      <c r="V15" s="55"/>
      <c r="W15" s="55"/>
      <c r="X15" s="55"/>
      <c r="Y15" s="55"/>
    </row>
    <row r="16" spans="1:25" s="101" customFormat="1" ht="24.4" customHeight="1">
      <c r="A16" s="86" t="s">
        <v>587</v>
      </c>
      <c r="B16" s="250" t="s">
        <v>588</v>
      </c>
      <c r="C16" s="251"/>
      <c r="D16" s="252"/>
      <c r="E16" s="175"/>
      <c r="F16" s="98"/>
      <c r="G16" s="99"/>
      <c r="H16" s="98"/>
      <c r="I16" s="100"/>
      <c r="J16" s="100"/>
      <c r="K16" s="100"/>
      <c r="L16" s="100"/>
      <c r="M16" s="100"/>
      <c r="N16" s="100"/>
    </row>
    <row r="17" spans="1:25" ht="120" customHeight="1">
      <c r="A17" s="75" t="s">
        <v>589</v>
      </c>
      <c r="B17" s="260" t="s">
        <v>590</v>
      </c>
      <c r="C17" s="261"/>
      <c r="D17" s="261"/>
      <c r="E17" s="176"/>
      <c r="F17" s="79"/>
      <c r="G17" s="80"/>
      <c r="H17" s="79"/>
      <c r="I17" s="85"/>
      <c r="J17" s="85"/>
      <c r="K17" s="81"/>
      <c r="L17" s="81"/>
      <c r="M17" s="81"/>
      <c r="N17" s="81"/>
      <c r="O17" s="55"/>
      <c r="P17" s="55"/>
      <c r="Q17" s="55"/>
      <c r="R17" s="55"/>
      <c r="S17" s="55"/>
      <c r="T17" s="55"/>
      <c r="U17" s="55"/>
      <c r="V17" s="55"/>
      <c r="W17" s="55"/>
      <c r="X17" s="55"/>
      <c r="Y17" s="55"/>
    </row>
    <row r="18" spans="1:25" ht="21.6" customHeight="1">
      <c r="A18" s="75" t="s">
        <v>471</v>
      </c>
      <c r="B18" s="254"/>
      <c r="C18" s="254"/>
      <c r="D18" s="254"/>
      <c r="E18" s="85"/>
      <c r="F18" s="79"/>
      <c r="G18" s="80"/>
      <c r="H18" s="79"/>
      <c r="I18" s="81"/>
      <c r="J18" s="81"/>
      <c r="K18" s="81"/>
      <c r="L18" s="81"/>
      <c r="M18" s="81"/>
      <c r="N18" s="81"/>
      <c r="O18" s="55"/>
      <c r="P18" s="55"/>
      <c r="Q18" s="55"/>
      <c r="R18" s="55"/>
      <c r="S18" s="55"/>
      <c r="T18" s="55"/>
      <c r="U18" s="55"/>
      <c r="V18" s="55"/>
      <c r="W18" s="55"/>
      <c r="X18" s="55"/>
      <c r="Y18" s="55"/>
    </row>
    <row r="19" spans="1:25" ht="18" customHeight="1">
      <c r="A19" s="86" t="s">
        <v>473</v>
      </c>
      <c r="B19" s="255" t="s">
        <v>60</v>
      </c>
      <c r="C19" s="256"/>
      <c r="D19" s="257"/>
      <c r="E19" s="85"/>
      <c r="F19" s="79"/>
      <c r="G19" s="80"/>
      <c r="H19" s="79"/>
      <c r="I19" s="81"/>
      <c r="J19" s="81"/>
      <c r="K19" s="81"/>
      <c r="L19" s="81"/>
      <c r="M19" s="81"/>
      <c r="N19" s="81"/>
      <c r="O19" s="55"/>
      <c r="P19" s="55"/>
      <c r="Q19" s="55"/>
      <c r="R19" s="55"/>
      <c r="S19" s="55"/>
      <c r="T19" s="55"/>
      <c r="U19" s="55"/>
      <c r="V19" s="55"/>
      <c r="W19" s="55"/>
      <c r="X19" s="55"/>
      <c r="Y19" s="55"/>
    </row>
    <row r="20" spans="1:25" ht="20.100000000000001" customHeight="1">
      <c r="A20" s="55"/>
      <c r="B20" s="55"/>
      <c r="C20" s="55"/>
      <c r="D20" s="55"/>
      <c r="E20" s="55"/>
      <c r="F20" s="55"/>
      <c r="G20" s="59"/>
      <c r="H20" s="59"/>
      <c r="I20" s="59"/>
      <c r="J20" s="59"/>
      <c r="K20" s="59"/>
      <c r="L20" s="55"/>
      <c r="M20" s="55"/>
      <c r="N20" s="55"/>
      <c r="O20" s="55"/>
      <c r="P20" s="55"/>
      <c r="Q20" s="55"/>
      <c r="R20" s="55"/>
      <c r="S20" s="55"/>
      <c r="T20" s="55"/>
      <c r="U20" s="55"/>
      <c r="V20" s="55"/>
      <c r="W20" s="55"/>
      <c r="X20" s="55"/>
      <c r="Y20" s="55"/>
    </row>
    <row r="21" spans="1:25" s="66" customFormat="1">
      <c r="A21" s="80"/>
      <c r="B21" s="80"/>
      <c r="C21" s="80"/>
      <c r="D21" s="80"/>
      <c r="E21" s="80"/>
      <c r="F21" s="80"/>
      <c r="G21" s="80"/>
      <c r="H21" s="80"/>
      <c r="I21" s="80"/>
      <c r="J21" s="80"/>
      <c r="K21" s="80"/>
      <c r="L21" s="79"/>
      <c r="M21" s="79"/>
      <c r="N21" s="79"/>
      <c r="O21" s="79"/>
      <c r="P21" s="79"/>
      <c r="Q21" s="79"/>
      <c r="R21" s="79"/>
      <c r="S21" s="79"/>
      <c r="T21" s="79"/>
      <c r="U21" s="87"/>
      <c r="V21" s="87"/>
      <c r="W21" s="87"/>
      <c r="X21" s="87"/>
      <c r="Y21" s="79"/>
    </row>
    <row r="22" spans="1:25" s="66" customFormat="1" ht="15">
      <c r="A22" s="258" t="s">
        <v>591</v>
      </c>
      <c r="B22" s="258"/>
      <c r="C22" s="258"/>
      <c r="D22" s="258"/>
      <c r="E22" s="258"/>
      <c r="F22" s="258"/>
      <c r="G22" s="80"/>
      <c r="H22" s="80"/>
      <c r="I22" s="80"/>
      <c r="J22" s="80"/>
      <c r="K22" s="80"/>
      <c r="L22" s="79"/>
      <c r="M22" s="79"/>
      <c r="N22" s="79"/>
      <c r="O22" s="79"/>
      <c r="P22" s="79"/>
      <c r="Q22" s="79"/>
      <c r="R22" s="79"/>
      <c r="S22" s="79"/>
      <c r="T22" s="79"/>
      <c r="U22" s="87"/>
      <c r="V22" s="87"/>
      <c r="W22" s="87"/>
      <c r="X22" s="87"/>
      <c r="Y22" s="79"/>
    </row>
    <row r="23" spans="1:25" s="68" customFormat="1" ht="30" customHeight="1">
      <c r="A23" s="60" t="s">
        <v>502</v>
      </c>
      <c r="B23" s="72" t="s">
        <v>434</v>
      </c>
      <c r="C23" s="60" t="s">
        <v>439</v>
      </c>
      <c r="D23" s="60" t="s">
        <v>592</v>
      </c>
      <c r="E23" s="60" t="s">
        <v>593</v>
      </c>
      <c r="F23" s="60" t="s">
        <v>594</v>
      </c>
      <c r="G23" s="60" t="s">
        <v>4</v>
      </c>
      <c r="H23" s="72" t="s">
        <v>595</v>
      </c>
      <c r="I23" s="60" t="s">
        <v>596</v>
      </c>
      <c r="J23" s="71"/>
      <c r="K23" s="88"/>
      <c r="L23" s="88"/>
      <c r="M23" s="88"/>
      <c r="N23" s="88"/>
      <c r="O23" s="88"/>
      <c r="P23" s="89"/>
      <c r="Q23" s="89"/>
      <c r="R23" s="89"/>
      <c r="S23" s="89"/>
      <c r="T23" s="88"/>
      <c r="U23" s="89"/>
      <c r="V23" s="89"/>
      <c r="W23" s="89"/>
      <c r="X23" s="89"/>
      <c r="Y23" s="89"/>
    </row>
    <row r="24" spans="1:25" s="125" customFormat="1" ht="180.75" customHeight="1">
      <c r="A24" s="120">
        <v>2</v>
      </c>
      <c r="B24" s="121" t="s">
        <v>597</v>
      </c>
      <c r="C24" s="156" t="s">
        <v>598</v>
      </c>
      <c r="D24" s="69" t="s">
        <v>598</v>
      </c>
      <c r="E24" s="210">
        <v>7.2</v>
      </c>
      <c r="F24" s="124" t="s">
        <v>599</v>
      </c>
      <c r="G24" s="122" t="s">
        <v>600</v>
      </c>
      <c r="H24" s="122" t="s">
        <v>601</v>
      </c>
      <c r="I24" s="122" t="s">
        <v>602</v>
      </c>
      <c r="K24" s="126"/>
      <c r="L24" s="126"/>
      <c r="M24" s="126"/>
      <c r="N24" s="126"/>
      <c r="O24" s="126"/>
      <c r="T24" s="126"/>
    </row>
    <row r="25" spans="1:25" s="125" customFormat="1" ht="91.5" customHeight="1">
      <c r="A25" s="120">
        <v>3</v>
      </c>
      <c r="B25" s="121" t="s">
        <v>603</v>
      </c>
      <c r="C25" s="122" t="s">
        <v>604</v>
      </c>
      <c r="D25" s="123" t="s">
        <v>604</v>
      </c>
      <c r="E25" s="210">
        <v>7.2</v>
      </c>
      <c r="F25" s="124" t="s">
        <v>605</v>
      </c>
      <c r="G25" s="122" t="s">
        <v>606</v>
      </c>
      <c r="H25" s="122" t="s">
        <v>607</v>
      </c>
      <c r="I25" s="122" t="s">
        <v>602</v>
      </c>
      <c r="K25" s="126"/>
      <c r="L25" s="126"/>
      <c r="M25" s="126"/>
      <c r="N25" s="126"/>
      <c r="O25" s="126"/>
      <c r="T25" s="126"/>
    </row>
    <row r="26" spans="1:25" s="125" customFormat="1" ht="86.25" customHeight="1">
      <c r="A26" s="120">
        <v>4</v>
      </c>
      <c r="B26" s="121" t="s">
        <v>608</v>
      </c>
      <c r="C26" s="122" t="s">
        <v>609</v>
      </c>
      <c r="D26" s="69" t="s">
        <v>609</v>
      </c>
      <c r="E26" s="210">
        <v>7.2</v>
      </c>
      <c r="F26" s="127" t="s">
        <v>610</v>
      </c>
      <c r="G26" s="122" t="s">
        <v>611</v>
      </c>
      <c r="H26" s="122" t="s">
        <v>612</v>
      </c>
      <c r="I26" s="122" t="s">
        <v>602</v>
      </c>
      <c r="K26" s="126"/>
      <c r="L26" s="126"/>
      <c r="M26" s="126"/>
      <c r="N26" s="126"/>
      <c r="O26" s="126"/>
      <c r="T26" s="126"/>
    </row>
    <row r="27" spans="1:25" ht="20.100000000000001" customHeight="1">
      <c r="A27" s="55"/>
      <c r="B27" s="55"/>
      <c r="C27" s="55"/>
      <c r="D27" s="55"/>
      <c r="E27" s="55"/>
      <c r="F27" s="55"/>
      <c r="G27" s="59"/>
      <c r="H27" s="59"/>
      <c r="I27" s="59"/>
      <c r="J27" s="59"/>
      <c r="K27" s="59"/>
      <c r="L27" s="55"/>
      <c r="M27" s="55"/>
      <c r="N27" s="55"/>
      <c r="O27" s="55"/>
      <c r="P27" s="55"/>
      <c r="Q27" s="55"/>
      <c r="R27" s="55"/>
      <c r="S27" s="55"/>
      <c r="T27" s="55"/>
      <c r="U27" s="55"/>
      <c r="V27" s="55"/>
      <c r="W27" s="55"/>
      <c r="X27" s="55"/>
      <c r="Y27" s="55"/>
    </row>
    <row r="28" spans="1:25" ht="20.100000000000001" customHeight="1">
      <c r="A28" s="55"/>
      <c r="B28" s="55"/>
      <c r="C28" s="55"/>
      <c r="D28" s="55"/>
      <c r="E28" s="55"/>
      <c r="F28" s="55"/>
      <c r="G28" s="59"/>
      <c r="H28" s="59"/>
      <c r="I28" s="59"/>
      <c r="J28" s="59"/>
      <c r="K28" s="59"/>
      <c r="L28" s="55"/>
      <c r="M28" s="55"/>
      <c r="N28" s="55"/>
      <c r="O28" s="55"/>
      <c r="P28" s="55"/>
      <c r="Q28" s="55"/>
      <c r="R28" s="55"/>
      <c r="S28" s="55"/>
      <c r="T28" s="55"/>
      <c r="U28" s="55"/>
      <c r="V28" s="55"/>
      <c r="W28" s="55"/>
      <c r="X28" s="55"/>
      <c r="Y28" s="55"/>
    </row>
    <row r="29" spans="1:25" ht="20.100000000000001" customHeight="1">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c r="A30" s="55"/>
      <c r="B30" s="55"/>
      <c r="C30" s="55"/>
      <c r="D30" s="55"/>
      <c r="E30" s="55"/>
      <c r="F30" s="55"/>
      <c r="G30" s="55"/>
      <c r="H30" s="55"/>
      <c r="I30" s="55"/>
      <c r="J30" s="55"/>
      <c r="K30" s="55"/>
      <c r="L30" s="55"/>
      <c r="M30" s="55"/>
      <c r="N30" s="55"/>
      <c r="O30" s="55"/>
      <c r="P30" s="55"/>
      <c r="Q30" s="55"/>
      <c r="R30" s="55"/>
      <c r="S30" s="55"/>
      <c r="T30" s="55"/>
      <c r="U30" s="55"/>
      <c r="V30" s="55"/>
      <c r="W30" s="55"/>
      <c r="X30" s="55"/>
      <c r="Y30" s="55"/>
    </row>
    <row r="31" spans="1:25">
      <c r="A31" s="55"/>
      <c r="B31" s="55"/>
      <c r="C31" s="55"/>
      <c r="D31" s="55"/>
      <c r="E31" s="55"/>
      <c r="F31" s="55"/>
      <c r="G31" s="55"/>
      <c r="H31" s="55"/>
      <c r="I31" s="55"/>
      <c r="J31" s="55"/>
      <c r="K31" s="55"/>
      <c r="L31" s="55"/>
      <c r="M31" s="55"/>
      <c r="N31" s="55"/>
      <c r="O31" s="55"/>
      <c r="P31" s="55"/>
      <c r="Q31" s="55"/>
      <c r="R31" s="55"/>
      <c r="S31" s="55"/>
      <c r="T31" s="55"/>
      <c r="U31" s="55"/>
      <c r="V31" s="55"/>
      <c r="W31" s="55"/>
      <c r="X31" s="55"/>
      <c r="Y31" s="55"/>
    </row>
    <row r="32" spans="1:25">
      <c r="A32" s="55"/>
      <c r="B32" s="55"/>
      <c r="C32" s="55"/>
      <c r="D32" s="55"/>
      <c r="E32" s="55"/>
      <c r="F32" s="55"/>
      <c r="G32" s="55"/>
      <c r="H32" s="55"/>
      <c r="I32" s="55"/>
      <c r="J32" s="55"/>
      <c r="K32" s="55"/>
      <c r="L32" s="55"/>
      <c r="M32" s="55"/>
      <c r="N32" s="55"/>
      <c r="O32" s="55"/>
      <c r="P32" s="55"/>
      <c r="Q32" s="55"/>
      <c r="R32" s="55"/>
      <c r="S32" s="55"/>
      <c r="T32" s="55"/>
      <c r="U32" s="55"/>
      <c r="V32" s="55"/>
      <c r="W32" s="55"/>
      <c r="X32" s="55"/>
      <c r="Y32" s="55"/>
    </row>
    <row r="33" spans="1:25">
      <c r="A33" s="55"/>
      <c r="B33" s="55"/>
      <c r="C33" s="55"/>
      <c r="D33" s="55"/>
      <c r="E33" s="55"/>
      <c r="F33" s="55"/>
      <c r="G33" s="55"/>
      <c r="H33" s="55"/>
      <c r="I33" s="55"/>
      <c r="J33" s="55"/>
      <c r="K33" s="55"/>
      <c r="L33" s="55"/>
      <c r="M33" s="55"/>
      <c r="N33" s="55"/>
      <c r="O33" s="55"/>
      <c r="P33" s="55"/>
      <c r="Q33" s="55"/>
      <c r="R33" s="55"/>
      <c r="S33" s="55"/>
      <c r="T33" s="55"/>
      <c r="U33" s="55"/>
      <c r="V33" s="55"/>
      <c r="W33" s="55"/>
      <c r="X33" s="55"/>
      <c r="Y33" s="55"/>
    </row>
    <row r="34" spans="1:25">
      <c r="A34" s="55"/>
      <c r="B34" s="55"/>
      <c r="C34" s="55"/>
      <c r="D34" s="55"/>
      <c r="E34" s="55"/>
      <c r="F34" s="55"/>
      <c r="G34" s="55"/>
      <c r="H34" s="55"/>
      <c r="I34" s="55"/>
      <c r="J34" s="55"/>
      <c r="K34" s="55"/>
      <c r="L34" s="55"/>
      <c r="M34" s="55"/>
      <c r="N34" s="55"/>
      <c r="O34" s="55"/>
      <c r="P34" s="55"/>
      <c r="Q34" s="55"/>
      <c r="R34" s="55"/>
      <c r="S34" s="55"/>
      <c r="T34" s="55"/>
      <c r="U34" s="55"/>
      <c r="V34" s="55"/>
      <c r="W34" s="55"/>
      <c r="X34" s="55"/>
      <c r="Y34" s="55"/>
    </row>
    <row r="35" spans="1:25">
      <c r="A35" s="55"/>
      <c r="B35" s="55"/>
      <c r="C35" s="55"/>
      <c r="D35" s="55"/>
      <c r="E35" s="55"/>
      <c r="F35" s="55"/>
      <c r="G35" s="59"/>
      <c r="H35" s="59"/>
      <c r="I35" s="59"/>
      <c r="J35" s="59"/>
      <c r="K35" s="59"/>
      <c r="L35" s="55"/>
      <c r="M35" s="55"/>
      <c r="N35" s="55"/>
      <c r="O35" s="55"/>
      <c r="P35" s="55"/>
      <c r="Q35" s="55"/>
      <c r="R35" s="55"/>
      <c r="S35" s="55"/>
      <c r="T35" s="55"/>
      <c r="U35" s="55"/>
      <c r="V35" s="55"/>
      <c r="W35" s="55"/>
      <c r="X35" s="55"/>
      <c r="Y35" s="55"/>
    </row>
    <row r="36" spans="1:25">
      <c r="A36" s="55"/>
      <c r="B36" s="55"/>
      <c r="C36" s="55"/>
      <c r="D36" s="55"/>
      <c r="E36" s="55"/>
      <c r="F36" s="55"/>
      <c r="G36" s="59"/>
      <c r="H36" s="59"/>
      <c r="I36" s="59"/>
      <c r="J36" s="59"/>
      <c r="K36" s="59"/>
      <c r="L36" s="55"/>
      <c r="M36" s="55"/>
      <c r="N36" s="55"/>
      <c r="O36" s="55"/>
      <c r="P36" s="55"/>
      <c r="Q36" s="55"/>
      <c r="R36" s="55"/>
      <c r="S36" s="55"/>
      <c r="T36" s="55"/>
      <c r="U36" s="55"/>
      <c r="V36" s="55"/>
      <c r="W36" s="55"/>
      <c r="X36" s="55"/>
      <c r="Y36" s="55"/>
    </row>
    <row r="37" spans="1:25">
      <c r="A37" s="55"/>
      <c r="B37" s="55"/>
      <c r="C37" s="55"/>
      <c r="D37" s="55"/>
      <c r="E37" s="55"/>
      <c r="F37" s="55"/>
      <c r="G37" s="59"/>
      <c r="H37" s="59"/>
      <c r="I37" s="59"/>
      <c r="J37" s="59"/>
      <c r="K37" s="59"/>
      <c r="L37" s="55"/>
      <c r="M37" s="55"/>
      <c r="N37" s="55"/>
      <c r="O37" s="55"/>
      <c r="P37" s="55"/>
      <c r="Q37" s="55"/>
      <c r="R37" s="55"/>
      <c r="S37" s="55"/>
      <c r="T37" s="55"/>
      <c r="U37" s="55"/>
      <c r="V37" s="55"/>
      <c r="W37" s="55"/>
      <c r="X37" s="55"/>
      <c r="Y37" s="55"/>
    </row>
    <row r="38" spans="1:25">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row r="40" spans="1:25">
      <c r="A40" s="55"/>
      <c r="B40" s="55"/>
      <c r="C40" s="55"/>
      <c r="D40" s="55"/>
      <c r="E40" s="55"/>
      <c r="F40" s="55"/>
      <c r="G40" s="59"/>
      <c r="H40" s="59"/>
      <c r="I40" s="59"/>
      <c r="J40" s="59"/>
      <c r="K40" s="59"/>
      <c r="L40" s="55"/>
      <c r="M40" s="55"/>
      <c r="N40" s="55"/>
      <c r="O40" s="55"/>
      <c r="P40" s="55"/>
      <c r="Q40" s="55"/>
      <c r="R40" s="55"/>
      <c r="S40" s="55"/>
      <c r="T40" s="55"/>
      <c r="U40" s="55"/>
      <c r="V40" s="55"/>
      <c r="W40" s="55"/>
      <c r="X40" s="55"/>
      <c r="Y40" s="55"/>
    </row>
    <row r="41" spans="1:25">
      <c r="A41" s="55"/>
      <c r="B41" s="55"/>
      <c r="C41" s="55"/>
      <c r="D41" s="55"/>
      <c r="E41" s="55"/>
      <c r="F41" s="55"/>
      <c r="G41" s="59"/>
      <c r="H41" s="59"/>
      <c r="I41" s="59"/>
      <c r="J41" s="59"/>
      <c r="K41" s="59"/>
      <c r="L41" s="55"/>
      <c r="M41" s="55"/>
      <c r="N41" s="55"/>
      <c r="O41" s="55"/>
      <c r="P41" s="55"/>
      <c r="Q41" s="55"/>
      <c r="R41" s="55"/>
      <c r="S41" s="55"/>
      <c r="T41" s="55"/>
      <c r="U41" s="55"/>
      <c r="V41" s="55"/>
      <c r="W41" s="55"/>
      <c r="X41" s="55"/>
      <c r="Y41" s="55"/>
    </row>
    <row r="42" spans="1:25">
      <c r="A42" s="55"/>
      <c r="B42" s="55"/>
      <c r="C42" s="55"/>
      <c r="D42" s="55"/>
      <c r="E42" s="55"/>
      <c r="F42" s="55"/>
      <c r="G42" s="59"/>
      <c r="H42" s="59"/>
      <c r="I42" s="59"/>
      <c r="J42" s="59"/>
      <c r="K42" s="59"/>
      <c r="L42" s="55"/>
      <c r="M42" s="55"/>
      <c r="N42" s="55"/>
      <c r="O42" s="55"/>
      <c r="P42" s="55"/>
      <c r="Q42" s="55"/>
      <c r="R42" s="55"/>
      <c r="S42" s="55"/>
      <c r="T42" s="55"/>
      <c r="U42" s="55"/>
      <c r="V42" s="55"/>
      <c r="W42" s="55"/>
      <c r="X42" s="55"/>
      <c r="Y42" s="55"/>
    </row>
    <row r="43" spans="1:25">
      <c r="A43" s="55"/>
      <c r="B43" s="55"/>
      <c r="C43" s="55"/>
      <c r="D43" s="55"/>
      <c r="E43" s="55"/>
      <c r="F43" s="55"/>
      <c r="G43" s="59"/>
      <c r="H43" s="59"/>
      <c r="I43" s="59"/>
      <c r="J43" s="59"/>
      <c r="K43" s="59"/>
      <c r="L43" s="55"/>
      <c r="M43" s="55"/>
      <c r="N43" s="55"/>
      <c r="O43" s="55"/>
      <c r="P43" s="55"/>
      <c r="Q43" s="55"/>
      <c r="R43" s="55"/>
      <c r="S43" s="55"/>
      <c r="T43" s="55"/>
      <c r="U43" s="55"/>
      <c r="V43" s="55"/>
      <c r="W43" s="55"/>
      <c r="X43" s="55"/>
      <c r="Y43" s="55"/>
    </row>
    <row r="44" spans="1:25" ht="12" customHeight="1">
      <c r="A44" s="55"/>
      <c r="B44" s="55"/>
      <c r="C44" s="55"/>
      <c r="D44" s="55"/>
      <c r="E44" s="55"/>
      <c r="F44" s="55"/>
      <c r="G44" s="59"/>
      <c r="H44" s="59"/>
      <c r="I44" s="59"/>
      <c r="J44" s="59"/>
      <c r="K44" s="59"/>
      <c r="L44" s="55"/>
      <c r="M44" s="55"/>
      <c r="N44" s="55"/>
      <c r="O44" s="55"/>
      <c r="P44" s="55"/>
      <c r="Q44" s="55"/>
      <c r="R44" s="55"/>
      <c r="S44" s="55"/>
      <c r="T44" s="55"/>
      <c r="U44" s="55"/>
      <c r="V44" s="55"/>
      <c r="W44" s="55"/>
      <c r="X44" s="55"/>
      <c r="Y44" s="55"/>
    </row>
    <row r="45" spans="1:25" ht="12" customHeight="1">
      <c r="A45" s="55"/>
      <c r="B45" s="55"/>
      <c r="C45" s="55"/>
      <c r="D45" s="55"/>
      <c r="E45" s="55"/>
      <c r="F45" s="55"/>
      <c r="G45" s="59"/>
      <c r="H45" s="59"/>
      <c r="I45" s="59"/>
      <c r="J45" s="59"/>
      <c r="K45" s="59"/>
      <c r="L45" s="55"/>
      <c r="M45" s="55"/>
      <c r="N45" s="55"/>
      <c r="O45" s="55"/>
      <c r="P45" s="55"/>
      <c r="Q45" s="55"/>
      <c r="R45" s="55"/>
      <c r="S45" s="55"/>
      <c r="T45" s="55"/>
      <c r="U45" s="55"/>
      <c r="V45" s="55"/>
      <c r="W45" s="55"/>
      <c r="X45" s="55"/>
      <c r="Y45" s="55"/>
    </row>
    <row r="46" spans="1:25" ht="12" customHeight="1">
      <c r="A46" s="55"/>
      <c r="B46" s="55"/>
      <c r="C46" s="55"/>
      <c r="D46" s="55"/>
      <c r="E46" s="55"/>
      <c r="F46" s="55"/>
      <c r="G46" s="59"/>
      <c r="H46" s="59"/>
      <c r="I46" s="59"/>
      <c r="J46" s="59"/>
      <c r="K46" s="59"/>
      <c r="L46" s="55"/>
      <c r="M46" s="55"/>
      <c r="N46" s="55"/>
      <c r="O46" s="55"/>
      <c r="P46" s="55"/>
      <c r="Q46" s="55"/>
      <c r="R46" s="55"/>
      <c r="S46" s="55"/>
      <c r="T46" s="55"/>
      <c r="U46" s="55"/>
      <c r="V46" s="55"/>
      <c r="W46" s="55"/>
      <c r="X46" s="55"/>
      <c r="Y46" s="55"/>
    </row>
  </sheetData>
  <mergeCells count="20">
    <mergeCell ref="B1:D1"/>
    <mergeCell ref="B3:D3"/>
    <mergeCell ref="B4:D4"/>
    <mergeCell ref="B5:D5"/>
    <mergeCell ref="B6:D6"/>
    <mergeCell ref="B16:D16"/>
    <mergeCell ref="B2:D2"/>
    <mergeCell ref="B18:D18"/>
    <mergeCell ref="B19:D19"/>
    <mergeCell ref="A22:F22"/>
    <mergeCell ref="B13:D13"/>
    <mergeCell ref="B12:D12"/>
    <mergeCell ref="B17:D17"/>
    <mergeCell ref="B7:D7"/>
    <mergeCell ref="B8:D8"/>
    <mergeCell ref="B9:D9"/>
    <mergeCell ref="B10:D10"/>
    <mergeCell ref="B11:D11"/>
    <mergeCell ref="B14:D14"/>
    <mergeCell ref="B15:D15"/>
  </mergeCells>
  <hyperlinks>
    <hyperlink ref="D24" location="'ST0037 - Advanced'!A1" display="ST0037 - Advanced" xr:uid="{81287935-7C6A-4519-8CCD-AE62383ED31E}"/>
    <hyperlink ref="D25" location="'ST0037 - Unmetered'!A1" display="ST0037 - Unmetered" xr:uid="{C9198110-A600-4858-9220-74299ECF6284}"/>
    <hyperlink ref="D26" location="'ST0037 - Trad - Smart'!A1" display="ST0037 - Trad - Smart" xr:uid="{A1843135-66B7-49C2-A195-29ACEB36ACA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D6CA-2DD6-433E-A592-5A2E83134023}">
  <sheetPr>
    <tabColor theme="0"/>
  </sheetPr>
  <dimension ref="A1:U41"/>
  <sheetViews>
    <sheetView topLeftCell="A25" workbookViewId="0">
      <selection activeCell="H20" sqref="H20"/>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6.28515625" style="55" customWidth="1"/>
    <col min="7" max="7" width="16.42578125" style="55" customWidth="1"/>
    <col min="8" max="8" width="21.140625" style="55" customWidth="1"/>
    <col min="9" max="9" width="43.7109375" style="55" customWidth="1"/>
    <col min="10" max="10" width="26.5703125" style="55" customWidth="1"/>
    <col min="11" max="11" width="70.85546875" style="59" customWidth="1"/>
    <col min="12" max="12" width="20.855468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271" t="s">
        <v>434</v>
      </c>
      <c r="C1" s="272"/>
      <c r="D1" s="272"/>
      <c r="E1" s="273" t="s">
        <v>613</v>
      </c>
      <c r="F1" s="274"/>
      <c r="G1" s="61" t="s">
        <v>439</v>
      </c>
      <c r="H1" s="61" t="s">
        <v>592</v>
      </c>
      <c r="I1" s="61" t="s">
        <v>594</v>
      </c>
      <c r="J1" s="60" t="s">
        <v>4</v>
      </c>
      <c r="K1" s="72" t="s">
        <v>595</v>
      </c>
      <c r="L1" s="60" t="s">
        <v>596</v>
      </c>
      <c r="M1" s="57"/>
      <c r="N1" s="57"/>
      <c r="O1" s="57"/>
      <c r="P1" s="57"/>
      <c r="U1" s="57"/>
    </row>
    <row r="2" spans="1:21" s="150" customFormat="1" ht="158.25" customHeight="1">
      <c r="A2" s="120">
        <v>2</v>
      </c>
      <c r="B2" s="275" t="s">
        <v>597</v>
      </c>
      <c r="C2" s="276"/>
      <c r="D2" s="276"/>
      <c r="E2" s="277">
        <v>7.2</v>
      </c>
      <c r="F2" s="277"/>
      <c r="G2" s="178" t="s">
        <v>598</v>
      </c>
      <c r="H2" s="69" t="s">
        <v>598</v>
      </c>
      <c r="I2" s="127" t="str">
        <f>'ST0037 Overview'!F24</f>
        <v>Advanced single MPAN  (as per DES138 data specification) where the  advanced meter has a main meter and check meter and is de-energised.
The MPAN from the data cut has had a bulk Service Provider change - Metering Service and Data Service - via Migration or via the normal business processes. (and marked as migrated).</v>
      </c>
      <c r="J2" s="122" t="s">
        <v>614</v>
      </c>
      <c r="K2" s="122" t="s">
        <v>615</v>
      </c>
      <c r="L2" s="122" t="s">
        <v>602</v>
      </c>
      <c r="M2" s="149"/>
      <c r="N2" s="149"/>
      <c r="O2" s="149"/>
      <c r="P2" s="149"/>
      <c r="U2" s="149"/>
    </row>
    <row r="4" spans="1:21" s="56" customFormat="1" ht="42" customHeight="1">
      <c r="A4" s="102" t="s">
        <v>439</v>
      </c>
      <c r="B4" s="74" t="s">
        <v>616</v>
      </c>
      <c r="C4" s="103" t="s">
        <v>617</v>
      </c>
      <c r="D4" s="73" t="s">
        <v>579</v>
      </c>
      <c r="E4" s="73" t="s">
        <v>618</v>
      </c>
      <c r="F4" s="73" t="s">
        <v>619</v>
      </c>
      <c r="G4" s="62" t="s">
        <v>620</v>
      </c>
      <c r="H4" s="62" t="s">
        <v>621</v>
      </c>
      <c r="I4" s="62" t="s">
        <v>622</v>
      </c>
      <c r="J4" s="63" t="s">
        <v>623</v>
      </c>
      <c r="K4" s="62" t="s">
        <v>624</v>
      </c>
      <c r="L4" s="63" t="s">
        <v>625</v>
      </c>
      <c r="M4" s="64" t="s">
        <v>626</v>
      </c>
    </row>
    <row r="5" spans="1:21" s="133" customFormat="1" ht="122.25" customHeight="1">
      <c r="A5" s="157" t="s">
        <v>598</v>
      </c>
      <c r="B5" s="129" t="s">
        <v>627</v>
      </c>
      <c r="C5" s="111" t="s">
        <v>628</v>
      </c>
      <c r="D5" s="112"/>
      <c r="E5" s="113"/>
      <c r="F5" s="113"/>
      <c r="G5" s="114"/>
      <c r="H5" s="114"/>
      <c r="I5" s="114"/>
      <c r="J5" s="130"/>
      <c r="K5" s="110" t="s">
        <v>629</v>
      </c>
      <c r="L5" s="131"/>
      <c r="M5" s="132" t="s">
        <v>630</v>
      </c>
    </row>
    <row r="6" spans="1:21" s="133" customFormat="1" ht="106.5" customHeight="1">
      <c r="A6" s="134"/>
      <c r="B6" s="129" t="s">
        <v>631</v>
      </c>
      <c r="C6" s="135" t="s">
        <v>632</v>
      </c>
      <c r="D6" s="112"/>
      <c r="E6" s="113"/>
      <c r="F6" s="113"/>
      <c r="G6" s="114"/>
      <c r="H6" s="114"/>
      <c r="I6" s="114"/>
      <c r="J6" s="130"/>
      <c r="K6" s="154" t="s">
        <v>633</v>
      </c>
      <c r="L6" s="131"/>
      <c r="M6" s="132" t="s">
        <v>630</v>
      </c>
    </row>
    <row r="7" spans="1:21" s="139" customFormat="1" ht="313.5" customHeight="1">
      <c r="A7" s="118"/>
      <c r="B7" s="142" t="s">
        <v>634</v>
      </c>
      <c r="C7" s="148" t="s">
        <v>635</v>
      </c>
      <c r="D7" s="143" t="s">
        <v>636</v>
      </c>
      <c r="E7" s="111">
        <v>15</v>
      </c>
      <c r="F7" s="155" t="s">
        <v>637</v>
      </c>
      <c r="G7" s="114" t="s">
        <v>638</v>
      </c>
      <c r="H7" s="114" t="s">
        <v>639</v>
      </c>
      <c r="I7" s="137"/>
      <c r="J7" s="137" t="s">
        <v>638</v>
      </c>
      <c r="K7" s="110" t="s">
        <v>640</v>
      </c>
      <c r="L7" s="110" t="s">
        <v>641</v>
      </c>
      <c r="M7" s="115" t="s">
        <v>642</v>
      </c>
    </row>
    <row r="8" spans="1:21" s="116" customFormat="1" ht="77.25" customHeight="1">
      <c r="B8" s="151" t="s">
        <v>643</v>
      </c>
      <c r="C8" s="111">
        <v>4</v>
      </c>
      <c r="D8" s="111" t="s">
        <v>644</v>
      </c>
      <c r="E8" s="111"/>
      <c r="F8" s="183" t="s">
        <v>645</v>
      </c>
      <c r="G8" s="148" t="s">
        <v>646</v>
      </c>
      <c r="H8" s="148" t="s">
        <v>647</v>
      </c>
      <c r="I8" s="190"/>
      <c r="J8" s="185" t="s">
        <v>648</v>
      </c>
      <c r="K8" s="191" t="s">
        <v>649</v>
      </c>
      <c r="L8" s="185" t="s">
        <v>650</v>
      </c>
      <c r="M8" s="192" t="s">
        <v>630</v>
      </c>
    </row>
    <row r="9" spans="1:21" s="139" customFormat="1" ht="74.25" customHeight="1">
      <c r="A9" s="118"/>
      <c r="B9" s="140" t="s">
        <v>651</v>
      </c>
      <c r="C9" s="111"/>
      <c r="D9" s="144"/>
      <c r="E9" s="141"/>
      <c r="F9" s="114"/>
      <c r="G9" s="114"/>
      <c r="H9" s="114"/>
      <c r="I9" s="114"/>
      <c r="J9" s="158"/>
      <c r="K9" s="159"/>
      <c r="L9" s="109"/>
      <c r="M9" s="115" t="s">
        <v>630</v>
      </c>
    </row>
    <row r="10" spans="1:21" s="116" customFormat="1" ht="60.75" customHeight="1">
      <c r="B10" s="172" t="s">
        <v>652</v>
      </c>
      <c r="C10" s="111">
        <v>5</v>
      </c>
      <c r="D10" s="163" t="s">
        <v>653</v>
      </c>
      <c r="E10" s="111">
        <v>220</v>
      </c>
      <c r="F10" s="113" t="s">
        <v>654</v>
      </c>
      <c r="G10" s="161" t="s">
        <v>638</v>
      </c>
      <c r="H10" s="114" t="s">
        <v>655</v>
      </c>
      <c r="I10" s="113" t="s">
        <v>656</v>
      </c>
      <c r="J10" s="114" t="s">
        <v>657</v>
      </c>
      <c r="K10" s="114" t="s">
        <v>658</v>
      </c>
      <c r="L10" s="138"/>
      <c r="M10" s="115" t="s">
        <v>630</v>
      </c>
    </row>
    <row r="11" spans="1:21" s="206" customFormat="1" ht="60.75" customHeight="1">
      <c r="B11" s="207"/>
      <c r="C11" s="111">
        <v>6</v>
      </c>
      <c r="D11" s="160" t="s">
        <v>659</v>
      </c>
      <c r="E11" s="145">
        <v>15</v>
      </c>
      <c r="F11" s="183" t="s">
        <v>660</v>
      </c>
      <c r="G11" s="146" t="s">
        <v>10</v>
      </c>
      <c r="H11" s="146" t="s">
        <v>661</v>
      </c>
      <c r="I11" s="208" t="s">
        <v>662</v>
      </c>
      <c r="J11" s="145" t="s">
        <v>663</v>
      </c>
      <c r="K11" s="209" t="s">
        <v>664</v>
      </c>
      <c r="L11" s="148" t="s">
        <v>665</v>
      </c>
      <c r="M11" s="192" t="s">
        <v>642</v>
      </c>
    </row>
    <row r="12" spans="1:21" s="116" customFormat="1" ht="22.5" customHeight="1">
      <c r="B12" s="129" t="s">
        <v>666</v>
      </c>
      <c r="C12" s="111"/>
      <c r="D12" s="164"/>
      <c r="E12" s="111"/>
      <c r="F12" s="160"/>
      <c r="G12" s="161"/>
      <c r="H12" s="165"/>
      <c r="I12" s="113"/>
      <c r="J12" s="114"/>
      <c r="K12" s="114"/>
      <c r="L12" s="110"/>
      <c r="M12" s="115"/>
    </row>
    <row r="13" spans="1:21" s="116" customFormat="1" ht="158.25" customHeight="1">
      <c r="B13" s="129" t="s">
        <v>667</v>
      </c>
      <c r="C13" s="111">
        <v>7</v>
      </c>
      <c r="D13" s="112" t="s">
        <v>659</v>
      </c>
      <c r="E13" s="113">
        <v>16</v>
      </c>
      <c r="F13" s="154"/>
      <c r="G13" s="113" t="s">
        <v>663</v>
      </c>
      <c r="H13" s="114"/>
      <c r="I13" s="117"/>
      <c r="J13" s="113" t="s">
        <v>663</v>
      </c>
      <c r="K13" s="114" t="s">
        <v>668</v>
      </c>
      <c r="L13" s="148" t="s">
        <v>669</v>
      </c>
      <c r="M13" s="115" t="s">
        <v>630</v>
      </c>
    </row>
    <row r="14" spans="1:21" s="116" customFormat="1" ht="120" customHeight="1">
      <c r="B14" s="118" t="s">
        <v>571</v>
      </c>
      <c r="C14" s="111">
        <v>8</v>
      </c>
      <c r="D14" s="112" t="s">
        <v>659</v>
      </c>
      <c r="E14" s="113">
        <v>17</v>
      </c>
      <c r="F14" s="154" t="s">
        <v>670</v>
      </c>
      <c r="G14" s="113" t="s">
        <v>663</v>
      </c>
      <c r="H14" s="114" t="s">
        <v>671</v>
      </c>
      <c r="I14" s="117" t="s">
        <v>672</v>
      </c>
      <c r="J14" s="114" t="s">
        <v>10</v>
      </c>
      <c r="K14" s="114" t="s">
        <v>673</v>
      </c>
      <c r="L14" s="110" t="s">
        <v>674</v>
      </c>
      <c r="M14" s="115" t="s">
        <v>630</v>
      </c>
    </row>
    <row r="15" spans="1:21" s="116" customFormat="1" ht="120" customHeight="1">
      <c r="B15" s="118" t="s">
        <v>571</v>
      </c>
      <c r="C15" s="111">
        <v>9</v>
      </c>
      <c r="D15" s="112" t="s">
        <v>659</v>
      </c>
      <c r="E15" s="113">
        <v>85</v>
      </c>
      <c r="F15" s="154" t="s">
        <v>670</v>
      </c>
      <c r="G15" s="113" t="s">
        <v>10</v>
      </c>
      <c r="H15" s="114" t="s">
        <v>675</v>
      </c>
      <c r="I15" s="117" t="s">
        <v>672</v>
      </c>
      <c r="J15" s="110" t="s">
        <v>676</v>
      </c>
      <c r="K15" s="110" t="s">
        <v>677</v>
      </c>
      <c r="L15" s="114"/>
      <c r="M15" s="115" t="s">
        <v>630</v>
      </c>
    </row>
    <row r="16" spans="1:21" s="116" customFormat="1" ht="120" customHeight="1">
      <c r="B16" s="118" t="s">
        <v>571</v>
      </c>
      <c r="C16" s="111">
        <v>10</v>
      </c>
      <c r="D16" s="112"/>
      <c r="E16" s="113"/>
      <c r="F16" s="154" t="s">
        <v>670</v>
      </c>
      <c r="G16" s="113" t="s">
        <v>10</v>
      </c>
      <c r="H16" s="114" t="s">
        <v>678</v>
      </c>
      <c r="I16" s="117" t="s">
        <v>672</v>
      </c>
      <c r="J16" s="114" t="s">
        <v>638</v>
      </c>
      <c r="K16" s="119" t="s">
        <v>679</v>
      </c>
      <c r="L16" s="114" t="s">
        <v>680</v>
      </c>
      <c r="M16" s="115" t="s">
        <v>642</v>
      </c>
    </row>
    <row r="17" spans="2:14" s="116" customFormat="1" ht="120" customHeight="1">
      <c r="B17" s="118" t="s">
        <v>571</v>
      </c>
      <c r="C17" s="111">
        <v>11</v>
      </c>
      <c r="D17" s="112"/>
      <c r="E17" s="113"/>
      <c r="F17" s="154" t="s">
        <v>670</v>
      </c>
      <c r="G17" s="113" t="s">
        <v>10</v>
      </c>
      <c r="H17" s="114" t="s">
        <v>678</v>
      </c>
      <c r="I17" s="117" t="s">
        <v>672</v>
      </c>
      <c r="J17" s="114" t="s">
        <v>12</v>
      </c>
      <c r="K17" s="119" t="s">
        <v>681</v>
      </c>
      <c r="L17" s="114" t="s">
        <v>682</v>
      </c>
      <c r="M17" s="115" t="s">
        <v>642</v>
      </c>
    </row>
    <row r="18" spans="2:14" s="116" customFormat="1" ht="115.5" customHeight="1">
      <c r="B18" s="129" t="s">
        <v>683</v>
      </c>
      <c r="C18" s="111">
        <v>12</v>
      </c>
      <c r="D18" s="112" t="s">
        <v>684</v>
      </c>
      <c r="E18" s="280">
        <v>105</v>
      </c>
      <c r="F18" s="183" t="s">
        <v>685</v>
      </c>
      <c r="G18" s="161" t="s">
        <v>663</v>
      </c>
      <c r="H18" s="141" t="s">
        <v>686</v>
      </c>
      <c r="I18" s="167"/>
      <c r="J18" s="114" t="s">
        <v>10</v>
      </c>
      <c r="K18" s="114" t="s">
        <v>687</v>
      </c>
      <c r="L18" s="110" t="s">
        <v>674</v>
      </c>
      <c r="M18" s="115" t="s">
        <v>630</v>
      </c>
    </row>
    <row r="19" spans="2:14" s="116" customFormat="1" ht="75" customHeight="1">
      <c r="B19" s="118"/>
      <c r="C19" s="111">
        <v>13</v>
      </c>
      <c r="D19" s="163" t="s">
        <v>684</v>
      </c>
      <c r="E19" s="111">
        <v>85</v>
      </c>
      <c r="F19" s="141" t="s">
        <v>686</v>
      </c>
      <c r="G19" s="161" t="s">
        <v>10</v>
      </c>
      <c r="H19" s="141" t="s">
        <v>686</v>
      </c>
      <c r="I19" s="114"/>
      <c r="J19" s="114" t="s">
        <v>688</v>
      </c>
      <c r="K19" s="114" t="s">
        <v>689</v>
      </c>
      <c r="L19" s="138"/>
      <c r="M19" s="115" t="s">
        <v>630</v>
      </c>
    </row>
    <row r="20" spans="2:14" s="116" customFormat="1" ht="94.5" customHeight="1">
      <c r="B20" s="118"/>
      <c r="C20" s="111">
        <v>14</v>
      </c>
      <c r="D20" s="163" t="s">
        <v>684</v>
      </c>
      <c r="E20" s="111" t="s">
        <v>690</v>
      </c>
      <c r="F20" s="141" t="s">
        <v>691</v>
      </c>
      <c r="G20" s="161" t="s">
        <v>10</v>
      </c>
      <c r="H20" s="141" t="s">
        <v>691</v>
      </c>
      <c r="I20" s="114"/>
      <c r="J20" s="114" t="s">
        <v>692</v>
      </c>
      <c r="K20" s="185" t="s">
        <v>693</v>
      </c>
      <c r="L20" s="189" t="s">
        <v>694</v>
      </c>
      <c r="M20" s="115" t="s">
        <v>642</v>
      </c>
    </row>
    <row r="21" spans="2:14" s="116" customFormat="1" ht="102" customHeight="1">
      <c r="B21" s="118"/>
      <c r="C21" s="111">
        <v>15</v>
      </c>
      <c r="D21" s="163" t="s">
        <v>684</v>
      </c>
      <c r="E21" s="281" t="s">
        <v>690</v>
      </c>
      <c r="F21" s="141" t="s">
        <v>695</v>
      </c>
      <c r="G21" s="161" t="s">
        <v>10</v>
      </c>
      <c r="H21" s="141" t="s">
        <v>695</v>
      </c>
      <c r="I21" s="114"/>
      <c r="J21" s="114" t="s">
        <v>12</v>
      </c>
      <c r="K21" s="148" t="s">
        <v>696</v>
      </c>
      <c r="L21" s="196" t="s">
        <v>697</v>
      </c>
      <c r="M21" s="115" t="s">
        <v>642</v>
      </c>
    </row>
    <row r="22" spans="2:14" s="116" customFormat="1" ht="75" customHeight="1">
      <c r="B22" s="129" t="s">
        <v>698</v>
      </c>
      <c r="C22" s="111">
        <v>16</v>
      </c>
      <c r="D22" s="112"/>
      <c r="E22" s="166"/>
      <c r="F22" s="135"/>
      <c r="G22" s="161" t="s">
        <v>699</v>
      </c>
      <c r="H22" s="141"/>
      <c r="I22" s="114"/>
      <c r="J22" s="114" t="s">
        <v>699</v>
      </c>
      <c r="K22" s="114" t="s">
        <v>700</v>
      </c>
      <c r="L22" s="138" t="s">
        <v>701</v>
      </c>
      <c r="M22" s="115" t="s">
        <v>642</v>
      </c>
    </row>
    <row r="23" spans="2:14" s="116" customFormat="1" ht="40.5" customHeight="1">
      <c r="B23" s="118"/>
      <c r="C23" s="111">
        <v>17</v>
      </c>
      <c r="D23" s="164" t="s">
        <v>702</v>
      </c>
      <c r="E23" s="168">
        <v>115</v>
      </c>
      <c r="F23" s="135" t="s">
        <v>703</v>
      </c>
      <c r="G23" s="161" t="s">
        <v>663</v>
      </c>
      <c r="H23" s="148" t="s">
        <v>704</v>
      </c>
      <c r="I23" s="113"/>
      <c r="J23" s="114" t="s">
        <v>705</v>
      </c>
      <c r="K23" s="114" t="s">
        <v>706</v>
      </c>
      <c r="L23" s="138"/>
      <c r="M23" s="115" t="s">
        <v>630</v>
      </c>
    </row>
    <row r="24" spans="2:14" s="116" customFormat="1" ht="193.5" customHeight="1">
      <c r="B24" s="129" t="s">
        <v>707</v>
      </c>
      <c r="C24" s="111">
        <v>18</v>
      </c>
      <c r="D24" s="160" t="s">
        <v>708</v>
      </c>
      <c r="E24" s="160">
        <v>75</v>
      </c>
      <c r="F24" s="228" t="s">
        <v>709</v>
      </c>
      <c r="G24" s="169" t="s">
        <v>705</v>
      </c>
      <c r="H24" s="161"/>
      <c r="I24" s="162"/>
      <c r="J24" s="146" t="s">
        <v>657</v>
      </c>
      <c r="K24" s="114" t="s">
        <v>710</v>
      </c>
      <c r="L24" s="110" t="s">
        <v>674</v>
      </c>
      <c r="M24" s="115" t="s">
        <v>630</v>
      </c>
    </row>
    <row r="25" spans="2:14" s="116" customFormat="1" ht="100.5" customHeight="1">
      <c r="B25" s="129" t="s">
        <v>711</v>
      </c>
      <c r="C25" s="111">
        <v>19</v>
      </c>
      <c r="D25" s="160" t="s">
        <v>708</v>
      </c>
      <c r="E25" s="160">
        <v>80</v>
      </c>
      <c r="F25" s="154" t="s">
        <v>712</v>
      </c>
      <c r="G25" s="169" t="s">
        <v>10</v>
      </c>
      <c r="H25" s="154" t="s">
        <v>712</v>
      </c>
      <c r="I25" s="162"/>
      <c r="J25" s="146" t="s">
        <v>692</v>
      </c>
      <c r="K25" s="114" t="s">
        <v>713</v>
      </c>
      <c r="L25" s="138"/>
      <c r="M25" s="115" t="s">
        <v>630</v>
      </c>
    </row>
    <row r="26" spans="2:14" s="116" customFormat="1" ht="134.25" customHeight="1">
      <c r="B26" s="118"/>
      <c r="C26" s="111">
        <v>20</v>
      </c>
      <c r="D26" s="170" t="s">
        <v>714</v>
      </c>
      <c r="E26" s="111" t="s">
        <v>690</v>
      </c>
      <c r="F26" s="154" t="s">
        <v>712</v>
      </c>
      <c r="G26" s="161" t="s">
        <v>10</v>
      </c>
      <c r="H26" s="154" t="s">
        <v>712</v>
      </c>
      <c r="I26" s="148"/>
      <c r="J26" s="148" t="s">
        <v>692</v>
      </c>
      <c r="K26" s="141" t="s">
        <v>715</v>
      </c>
      <c r="L26" s="138" t="s">
        <v>716</v>
      </c>
      <c r="M26" s="115" t="s">
        <v>642</v>
      </c>
    </row>
    <row r="27" spans="2:14" s="116" customFormat="1" ht="75" customHeight="1">
      <c r="B27" s="129" t="s">
        <v>717</v>
      </c>
      <c r="C27" s="111">
        <v>21</v>
      </c>
      <c r="D27" s="112"/>
      <c r="E27" s="166"/>
      <c r="F27" s="111"/>
      <c r="G27" s="148" t="s">
        <v>699</v>
      </c>
      <c r="H27" s="141"/>
      <c r="I27" s="114"/>
      <c r="J27" s="114" t="s">
        <v>699</v>
      </c>
      <c r="K27" s="114" t="s">
        <v>718</v>
      </c>
      <c r="L27" s="138" t="s">
        <v>701</v>
      </c>
      <c r="M27" s="115" t="s">
        <v>642</v>
      </c>
    </row>
    <row r="28" spans="2:14" s="149" customFormat="1" ht="20.100000000000001" customHeight="1">
      <c r="K28" s="126"/>
      <c r="L28" s="126"/>
      <c r="M28" s="126"/>
      <c r="N28" s="126"/>
    </row>
    <row r="29" spans="2:14" s="149" customFormat="1" ht="20.100000000000001" customHeight="1">
      <c r="K29" s="126"/>
      <c r="L29" s="126"/>
      <c r="M29" s="126"/>
      <c r="N29" s="126"/>
    </row>
    <row r="30" spans="2:14" s="149" customFormat="1" ht="20.100000000000001" customHeight="1">
      <c r="K30" s="126"/>
      <c r="L30" s="126"/>
      <c r="M30" s="126"/>
      <c r="N30" s="126"/>
    </row>
    <row r="31" spans="2:14" s="149" customFormat="1" ht="20.100000000000001" customHeight="1">
      <c r="K31" s="126"/>
      <c r="L31" s="126"/>
      <c r="M31" s="126"/>
      <c r="N31" s="126"/>
    </row>
    <row r="32" spans="2:14" s="149" customFormat="1" ht="20.100000000000001" customHeight="1">
      <c r="K32" s="126"/>
      <c r="L32" s="126"/>
      <c r="M32" s="126"/>
      <c r="N32" s="126"/>
    </row>
    <row r="33" spans="11:14" s="149" customFormat="1" ht="20.100000000000001" customHeight="1">
      <c r="K33" s="126"/>
      <c r="L33" s="126"/>
      <c r="M33" s="126"/>
      <c r="N33" s="126"/>
    </row>
    <row r="34" spans="11:14" s="149" customFormat="1" ht="20.100000000000001" customHeight="1">
      <c r="K34" s="126"/>
      <c r="L34" s="126"/>
      <c r="M34" s="126"/>
      <c r="N34" s="126"/>
    </row>
    <row r="35" spans="11:14" s="149" customFormat="1" ht="20.100000000000001" customHeight="1">
      <c r="K35" s="126"/>
      <c r="L35" s="126"/>
      <c r="M35" s="126"/>
      <c r="N35" s="126"/>
    </row>
    <row r="36" spans="11:14" s="149" customFormat="1" ht="20.100000000000001" customHeight="1">
      <c r="K36" s="126"/>
      <c r="L36" s="126"/>
      <c r="M36" s="126"/>
      <c r="N36" s="126"/>
    </row>
    <row r="37" spans="11:14" s="149" customFormat="1" ht="20.100000000000001" customHeight="1">
      <c r="K37" s="126"/>
      <c r="L37" s="126"/>
      <c r="M37" s="126"/>
      <c r="N37" s="126"/>
    </row>
    <row r="38" spans="11:14" s="149" customFormat="1" ht="20.100000000000001" customHeight="1">
      <c r="K38" s="126"/>
      <c r="L38" s="126"/>
      <c r="M38" s="126"/>
      <c r="N38" s="126"/>
    </row>
    <row r="39" spans="11:14" s="149" customFormat="1" ht="20.100000000000001" customHeight="1">
      <c r="K39" s="126"/>
      <c r="L39" s="126"/>
      <c r="M39" s="126"/>
      <c r="N39" s="126"/>
    </row>
    <row r="40" spans="11:14" s="149" customFormat="1" ht="20.100000000000001" customHeight="1">
      <c r="K40" s="126"/>
      <c r="L40" s="126"/>
      <c r="M40" s="126"/>
      <c r="N40" s="126"/>
    </row>
    <row r="41" spans="11:14" s="149" customFormat="1" ht="20.100000000000001" customHeight="1">
      <c r="K41" s="126"/>
      <c r="L41" s="126"/>
      <c r="M41" s="126"/>
      <c r="N41" s="126"/>
    </row>
  </sheetData>
  <mergeCells count="4">
    <mergeCell ref="B1:D1"/>
    <mergeCell ref="E1:F1"/>
    <mergeCell ref="B2:D2"/>
    <mergeCell ref="E2:F2"/>
  </mergeCells>
  <hyperlinks>
    <hyperlink ref="H2" location="'ST0037 - Advanced'!A1" display="ST0037 - Advanced" xr:uid="{D35A67E3-3BE9-4202-B8E4-A6917FF3312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30365-45C1-4704-801A-4A46411231E0}">
  <sheetPr>
    <tabColor theme="0"/>
  </sheetPr>
  <dimension ref="A1:U40"/>
  <sheetViews>
    <sheetView topLeftCell="A26" workbookViewId="0">
      <selection activeCell="I18" sqref="I18"/>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30" style="55" customWidth="1"/>
    <col min="7" max="7" width="16.42578125" style="55" customWidth="1"/>
    <col min="8" max="8" width="21.140625" style="55" customWidth="1"/>
    <col min="9" max="9" width="25.140625" style="55" customWidth="1"/>
    <col min="10" max="10" width="26.5703125" style="55" customWidth="1"/>
    <col min="11" max="11" width="52.7109375" style="59" customWidth="1"/>
    <col min="12" max="12" width="32"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271" t="s">
        <v>434</v>
      </c>
      <c r="C1" s="272"/>
      <c r="D1" s="272"/>
      <c r="E1" s="273" t="s">
        <v>593</v>
      </c>
      <c r="F1" s="274"/>
      <c r="G1" s="61" t="s">
        <v>439</v>
      </c>
      <c r="H1" s="61" t="s">
        <v>592</v>
      </c>
      <c r="I1" s="61" t="s">
        <v>594</v>
      </c>
      <c r="J1" s="60" t="s">
        <v>4</v>
      </c>
      <c r="K1" s="72" t="s">
        <v>595</v>
      </c>
      <c r="L1" s="60" t="s">
        <v>596</v>
      </c>
      <c r="M1" s="57"/>
      <c r="N1" s="57"/>
      <c r="O1" s="57"/>
      <c r="P1" s="57"/>
      <c r="U1" s="57"/>
    </row>
    <row r="2" spans="1:21" s="52" customFormat="1" ht="105.75" customHeight="1">
      <c r="A2" s="25">
        <v>3</v>
      </c>
      <c r="B2" s="278" t="s">
        <v>603</v>
      </c>
      <c r="C2" s="279"/>
      <c r="D2" s="279"/>
      <c r="E2" s="277">
        <v>7.2</v>
      </c>
      <c r="F2" s="277"/>
      <c r="G2" s="177" t="s">
        <v>604</v>
      </c>
      <c r="H2" s="69" t="s">
        <v>604</v>
      </c>
      <c r="I2" s="108" t="str">
        <f>'ST0037 Overview'!F25</f>
        <v>Unmetered Dynamic MPAN (as per DES138 data specification) where the MPAN is De-Energised and IF-014 Warning Issued</v>
      </c>
      <c r="J2" s="70" t="s">
        <v>606</v>
      </c>
      <c r="K2" s="70" t="s">
        <v>719</v>
      </c>
      <c r="L2" s="70" t="s">
        <v>602</v>
      </c>
      <c r="M2" s="55"/>
      <c r="N2" s="55"/>
      <c r="O2" s="55"/>
      <c r="P2" s="55"/>
      <c r="U2" s="55"/>
    </row>
    <row r="4" spans="1:21" s="56" customFormat="1" ht="42" customHeight="1">
      <c r="A4" s="102" t="s">
        <v>439</v>
      </c>
      <c r="B4" s="74" t="s">
        <v>616</v>
      </c>
      <c r="C4" s="103" t="s">
        <v>617</v>
      </c>
      <c r="D4" s="73" t="s">
        <v>579</v>
      </c>
      <c r="E4" s="73" t="s">
        <v>618</v>
      </c>
      <c r="F4" s="73" t="s">
        <v>619</v>
      </c>
      <c r="G4" s="62" t="s">
        <v>620</v>
      </c>
      <c r="H4" s="62" t="s">
        <v>621</v>
      </c>
      <c r="I4" s="62" t="s">
        <v>622</v>
      </c>
      <c r="J4" s="63" t="s">
        <v>623</v>
      </c>
      <c r="K4" s="62" t="s">
        <v>624</v>
      </c>
      <c r="L4" s="63" t="s">
        <v>625</v>
      </c>
      <c r="M4" s="64" t="s">
        <v>626</v>
      </c>
    </row>
    <row r="5" spans="1:21" s="133" customFormat="1" ht="122.25" customHeight="1">
      <c r="A5" s="128" t="s">
        <v>604</v>
      </c>
      <c r="B5" s="129" t="s">
        <v>627</v>
      </c>
      <c r="C5" s="111" t="s">
        <v>628</v>
      </c>
      <c r="D5" s="112"/>
      <c r="E5" s="113"/>
      <c r="F5" s="113"/>
      <c r="G5" s="114"/>
      <c r="H5" s="114"/>
      <c r="I5" s="114"/>
      <c r="J5" s="130"/>
      <c r="K5" s="110" t="s">
        <v>629</v>
      </c>
      <c r="L5" s="131"/>
      <c r="M5" s="132" t="s">
        <v>630</v>
      </c>
    </row>
    <row r="6" spans="1:21" s="133" customFormat="1" ht="94.5">
      <c r="A6" s="134"/>
      <c r="B6" s="129" t="s">
        <v>631</v>
      </c>
      <c r="C6" s="135" t="s">
        <v>632</v>
      </c>
      <c r="D6" s="112"/>
      <c r="E6" s="145"/>
      <c r="F6" s="145"/>
      <c r="G6" s="146"/>
      <c r="H6" s="114"/>
      <c r="I6" s="114"/>
      <c r="J6" s="130"/>
      <c r="K6" s="114" t="s">
        <v>720</v>
      </c>
      <c r="L6" s="131"/>
      <c r="M6" s="132" t="s">
        <v>630</v>
      </c>
    </row>
    <row r="7" spans="1:21" s="203" customFormat="1" ht="225.75" customHeight="1">
      <c r="A7" s="199"/>
      <c r="B7" s="200" t="s">
        <v>721</v>
      </c>
      <c r="C7" s="148" t="s">
        <v>635</v>
      </c>
      <c r="D7" s="143" t="s">
        <v>636</v>
      </c>
      <c r="E7" s="148"/>
      <c r="F7" s="148"/>
      <c r="G7" s="148" t="s">
        <v>722</v>
      </c>
      <c r="H7" s="148" t="s">
        <v>639</v>
      </c>
      <c r="I7" s="148"/>
      <c r="J7" s="113" t="s">
        <v>722</v>
      </c>
      <c r="K7" s="185" t="s">
        <v>723</v>
      </c>
      <c r="L7" s="201" t="s">
        <v>724</v>
      </c>
      <c r="M7" s="202" t="s">
        <v>642</v>
      </c>
    </row>
    <row r="8" spans="1:21" s="116" customFormat="1" ht="77.25" customHeight="1">
      <c r="B8" s="151" t="s">
        <v>643</v>
      </c>
      <c r="C8" s="111">
        <v>4</v>
      </c>
      <c r="D8" s="111" t="s">
        <v>644</v>
      </c>
      <c r="E8" s="111"/>
      <c r="F8" s="183" t="s">
        <v>645</v>
      </c>
      <c r="G8" s="148" t="s">
        <v>646</v>
      </c>
      <c r="H8" s="148" t="s">
        <v>647</v>
      </c>
      <c r="I8" s="190"/>
      <c r="J8" s="185" t="s">
        <v>648</v>
      </c>
      <c r="K8" s="191" t="s">
        <v>649</v>
      </c>
      <c r="L8" s="185" t="s">
        <v>650</v>
      </c>
      <c r="M8" s="192" t="s">
        <v>630</v>
      </c>
    </row>
    <row r="9" spans="1:21" s="139" customFormat="1" ht="74.25" customHeight="1">
      <c r="A9" s="118"/>
      <c r="B9" s="140" t="s">
        <v>651</v>
      </c>
      <c r="C9" s="111"/>
      <c r="D9" s="148"/>
      <c r="E9" s="147"/>
      <c r="F9" s="137"/>
      <c r="G9" s="114"/>
      <c r="H9" s="114"/>
      <c r="I9" s="114"/>
      <c r="J9" s="158"/>
      <c r="K9" s="159"/>
      <c r="L9" s="109"/>
      <c r="M9" s="115" t="s">
        <v>630</v>
      </c>
    </row>
    <row r="10" spans="1:21" s="116" customFormat="1" ht="60.75" customHeight="1">
      <c r="B10" s="172" t="s">
        <v>652</v>
      </c>
      <c r="C10" s="111">
        <v>5</v>
      </c>
      <c r="D10" s="163" t="s">
        <v>653</v>
      </c>
      <c r="E10" s="111">
        <v>220</v>
      </c>
      <c r="F10" s="171" t="s">
        <v>663</v>
      </c>
      <c r="G10" s="161" t="s">
        <v>722</v>
      </c>
      <c r="H10" s="141" t="s">
        <v>725</v>
      </c>
      <c r="I10" s="113" t="s">
        <v>726</v>
      </c>
      <c r="J10" s="114" t="s">
        <v>657</v>
      </c>
      <c r="K10" s="114" t="s">
        <v>658</v>
      </c>
      <c r="L10" s="138"/>
      <c r="M10" s="115" t="s">
        <v>630</v>
      </c>
    </row>
    <row r="11" spans="1:21" s="206" customFormat="1" ht="60.75" customHeight="1">
      <c r="B11" s="207"/>
      <c r="C11" s="111">
        <v>6</v>
      </c>
      <c r="D11" s="160" t="s">
        <v>659</v>
      </c>
      <c r="E11" s="145">
        <v>15</v>
      </c>
      <c r="F11" s="183" t="s">
        <v>660</v>
      </c>
      <c r="G11" s="146" t="s">
        <v>10</v>
      </c>
      <c r="H11" s="146" t="s">
        <v>661</v>
      </c>
      <c r="I11" s="208" t="s">
        <v>727</v>
      </c>
      <c r="J11" s="145" t="s">
        <v>663</v>
      </c>
      <c r="K11" s="209" t="s">
        <v>664</v>
      </c>
      <c r="L11" s="148" t="s">
        <v>665</v>
      </c>
      <c r="M11" s="192" t="s">
        <v>642</v>
      </c>
    </row>
    <row r="12" spans="1:21" s="116" customFormat="1" ht="22.5" customHeight="1">
      <c r="B12" s="129" t="s">
        <v>666</v>
      </c>
      <c r="C12" s="111"/>
      <c r="D12" s="164"/>
      <c r="E12" s="111"/>
      <c r="F12" s="160"/>
      <c r="G12" s="161"/>
      <c r="H12" s="165"/>
      <c r="I12" s="113"/>
      <c r="J12" s="114"/>
      <c r="K12" s="114"/>
      <c r="L12" s="110"/>
      <c r="M12" s="115"/>
    </row>
    <row r="13" spans="1:21" s="116" customFormat="1" ht="120" customHeight="1">
      <c r="B13" s="129" t="s">
        <v>728</v>
      </c>
      <c r="C13" s="111">
        <v>7</v>
      </c>
      <c r="D13" s="112" t="s">
        <v>659</v>
      </c>
      <c r="E13" s="113">
        <v>16</v>
      </c>
      <c r="F13" s="183"/>
      <c r="G13" s="113" t="s">
        <v>663</v>
      </c>
      <c r="H13" s="114"/>
      <c r="I13" s="117"/>
      <c r="J13" s="113" t="s">
        <v>663</v>
      </c>
      <c r="K13" s="148" t="s">
        <v>729</v>
      </c>
      <c r="L13" s="148" t="s">
        <v>669</v>
      </c>
      <c r="M13" s="192" t="s">
        <v>630</v>
      </c>
    </row>
    <row r="14" spans="1:21" s="116" customFormat="1" ht="120" customHeight="1">
      <c r="B14" s="118" t="s">
        <v>571</v>
      </c>
      <c r="C14" s="111">
        <v>8</v>
      </c>
      <c r="D14" s="112" t="s">
        <v>659</v>
      </c>
      <c r="E14" s="113">
        <v>17</v>
      </c>
      <c r="F14" s="154" t="s">
        <v>670</v>
      </c>
      <c r="G14" s="113" t="s">
        <v>663</v>
      </c>
      <c r="H14" s="114" t="s">
        <v>671</v>
      </c>
      <c r="I14" s="117" t="s">
        <v>672</v>
      </c>
      <c r="J14" s="114" t="s">
        <v>10</v>
      </c>
      <c r="K14" s="114" t="s">
        <v>673</v>
      </c>
      <c r="L14" s="110" t="s">
        <v>674</v>
      </c>
      <c r="M14" s="115" t="s">
        <v>630</v>
      </c>
    </row>
    <row r="15" spans="1:21" s="116" customFormat="1" ht="120" customHeight="1">
      <c r="B15" s="118" t="s">
        <v>571</v>
      </c>
      <c r="C15" s="111">
        <v>9</v>
      </c>
      <c r="D15" s="112" t="s">
        <v>659</v>
      </c>
      <c r="E15" s="113">
        <v>85</v>
      </c>
      <c r="F15" s="154" t="s">
        <v>670</v>
      </c>
      <c r="G15" s="113" t="s">
        <v>10</v>
      </c>
      <c r="H15" s="114" t="s">
        <v>675</v>
      </c>
      <c r="I15" s="117" t="s">
        <v>672</v>
      </c>
      <c r="J15" s="114" t="s">
        <v>730</v>
      </c>
      <c r="K15" s="110" t="s">
        <v>731</v>
      </c>
      <c r="L15" s="114"/>
      <c r="M15" s="115" t="s">
        <v>630</v>
      </c>
    </row>
    <row r="16" spans="1:21" s="116" customFormat="1" ht="120" customHeight="1">
      <c r="B16" s="118" t="s">
        <v>571</v>
      </c>
      <c r="C16" s="111">
        <v>10</v>
      </c>
      <c r="D16" s="112"/>
      <c r="E16" s="113"/>
      <c r="F16" s="154" t="s">
        <v>670</v>
      </c>
      <c r="G16" s="113" t="s">
        <v>10</v>
      </c>
      <c r="H16" s="114" t="s">
        <v>678</v>
      </c>
      <c r="I16" s="117" t="s">
        <v>672</v>
      </c>
      <c r="J16" s="114" t="s">
        <v>722</v>
      </c>
      <c r="K16" s="119" t="s">
        <v>679</v>
      </c>
      <c r="L16" s="114" t="s">
        <v>680</v>
      </c>
      <c r="M16" s="115" t="s">
        <v>642</v>
      </c>
    </row>
    <row r="17" spans="2:14" s="116" customFormat="1" ht="120" customHeight="1">
      <c r="B17" s="118" t="s">
        <v>571</v>
      </c>
      <c r="C17" s="111">
        <v>11</v>
      </c>
      <c r="D17" s="112"/>
      <c r="E17" s="113"/>
      <c r="F17" s="154" t="s">
        <v>670</v>
      </c>
      <c r="G17" s="113" t="s">
        <v>10</v>
      </c>
      <c r="H17" s="114" t="s">
        <v>678</v>
      </c>
      <c r="I17" s="117" t="s">
        <v>672</v>
      </c>
      <c r="J17" s="114" t="s">
        <v>12</v>
      </c>
      <c r="K17" s="119" t="s">
        <v>681</v>
      </c>
      <c r="L17" s="114" t="s">
        <v>682</v>
      </c>
      <c r="M17" s="115" t="s">
        <v>642</v>
      </c>
    </row>
    <row r="18" spans="2:14" s="116" customFormat="1" ht="94.5" customHeight="1">
      <c r="B18" s="129" t="s">
        <v>683</v>
      </c>
      <c r="C18" s="111">
        <v>12</v>
      </c>
      <c r="D18" s="112" t="s">
        <v>684</v>
      </c>
      <c r="E18" s="280">
        <v>105</v>
      </c>
      <c r="F18" s="183" t="s">
        <v>685</v>
      </c>
      <c r="G18" s="161" t="s">
        <v>663</v>
      </c>
      <c r="H18" s="141" t="s">
        <v>686</v>
      </c>
      <c r="I18" s="167"/>
      <c r="J18" s="114" t="s">
        <v>10</v>
      </c>
      <c r="K18" s="114" t="s">
        <v>687</v>
      </c>
      <c r="L18" s="110" t="s">
        <v>674</v>
      </c>
      <c r="M18" s="115" t="s">
        <v>630</v>
      </c>
    </row>
    <row r="19" spans="2:14" s="116" customFormat="1" ht="75" customHeight="1">
      <c r="B19" s="118"/>
      <c r="C19" s="111">
        <v>13</v>
      </c>
      <c r="D19" s="163" t="s">
        <v>684</v>
      </c>
      <c r="E19" s="111">
        <v>85</v>
      </c>
      <c r="F19" s="141" t="s">
        <v>686</v>
      </c>
      <c r="G19" s="161" t="s">
        <v>10</v>
      </c>
      <c r="H19" s="141" t="s">
        <v>686</v>
      </c>
      <c r="I19" s="114"/>
      <c r="J19" s="114" t="s">
        <v>732</v>
      </c>
      <c r="K19" s="114" t="s">
        <v>733</v>
      </c>
      <c r="L19" s="138"/>
      <c r="M19" s="115" t="s">
        <v>734</v>
      </c>
    </row>
    <row r="20" spans="2:14" s="116" customFormat="1" ht="94.5" customHeight="1">
      <c r="B20" s="118"/>
      <c r="C20" s="111">
        <v>14</v>
      </c>
      <c r="D20" s="163" t="s">
        <v>684</v>
      </c>
      <c r="E20" s="281" t="s">
        <v>690</v>
      </c>
      <c r="F20" s="141" t="s">
        <v>691</v>
      </c>
      <c r="G20" s="161" t="s">
        <v>10</v>
      </c>
      <c r="H20" s="141" t="s">
        <v>691</v>
      </c>
      <c r="I20" s="114"/>
      <c r="J20" s="114" t="s">
        <v>692</v>
      </c>
      <c r="K20" s="185" t="s">
        <v>693</v>
      </c>
      <c r="L20" s="189" t="s">
        <v>694</v>
      </c>
      <c r="M20" s="115" t="s">
        <v>642</v>
      </c>
    </row>
    <row r="21" spans="2:14" s="116" customFormat="1" ht="111" customHeight="1">
      <c r="B21" s="118"/>
      <c r="C21" s="111">
        <v>15</v>
      </c>
      <c r="D21" s="163" t="s">
        <v>684</v>
      </c>
      <c r="E21" s="281" t="s">
        <v>690</v>
      </c>
      <c r="F21" s="141" t="s">
        <v>695</v>
      </c>
      <c r="G21" s="161" t="s">
        <v>10</v>
      </c>
      <c r="H21" s="141" t="s">
        <v>695</v>
      </c>
      <c r="I21" s="114"/>
      <c r="J21" s="114" t="s">
        <v>12</v>
      </c>
      <c r="K21" s="148" t="s">
        <v>696</v>
      </c>
      <c r="L21" s="196" t="s">
        <v>697</v>
      </c>
      <c r="M21" s="115" t="s">
        <v>642</v>
      </c>
    </row>
    <row r="22" spans="2:14" s="116" customFormat="1" ht="75" customHeight="1">
      <c r="B22" s="129" t="s">
        <v>698</v>
      </c>
      <c r="C22" s="111">
        <v>16</v>
      </c>
      <c r="D22" s="112"/>
      <c r="E22" s="166"/>
      <c r="F22" s="135"/>
      <c r="G22" s="161" t="s">
        <v>699</v>
      </c>
      <c r="H22" s="141"/>
      <c r="I22" s="114"/>
      <c r="J22" s="114" t="s">
        <v>699</v>
      </c>
      <c r="K22" s="114" t="s">
        <v>700</v>
      </c>
      <c r="L22" s="138" t="s">
        <v>701</v>
      </c>
      <c r="M22" s="115" t="s">
        <v>642</v>
      </c>
    </row>
    <row r="23" spans="2:14" s="116" customFormat="1" ht="40.5" customHeight="1">
      <c r="B23" s="118"/>
      <c r="C23" s="111">
        <v>17</v>
      </c>
      <c r="D23" s="164" t="s">
        <v>702</v>
      </c>
      <c r="E23" s="168">
        <v>115</v>
      </c>
      <c r="F23" s="135" t="s">
        <v>703</v>
      </c>
      <c r="G23" s="161" t="s">
        <v>663</v>
      </c>
      <c r="H23" s="148" t="s">
        <v>704</v>
      </c>
      <c r="I23" s="113"/>
      <c r="J23" s="114" t="s">
        <v>705</v>
      </c>
      <c r="K23" s="114" t="s">
        <v>706</v>
      </c>
      <c r="L23" s="138"/>
      <c r="M23" s="115" t="s">
        <v>630</v>
      </c>
    </row>
    <row r="24" spans="2:14" s="116" customFormat="1" ht="201" customHeight="1">
      <c r="B24" s="129" t="s">
        <v>707</v>
      </c>
      <c r="C24" s="111">
        <v>18</v>
      </c>
      <c r="D24" s="160" t="s">
        <v>708</v>
      </c>
      <c r="E24" s="160">
        <v>75</v>
      </c>
      <c r="F24" s="228" t="s">
        <v>709</v>
      </c>
      <c r="G24" s="169" t="s">
        <v>705</v>
      </c>
      <c r="H24" s="161"/>
      <c r="I24" s="162"/>
      <c r="J24" s="146" t="s">
        <v>657</v>
      </c>
      <c r="K24" s="114" t="s">
        <v>710</v>
      </c>
      <c r="L24" s="110" t="s">
        <v>674</v>
      </c>
      <c r="M24" s="115" t="s">
        <v>630</v>
      </c>
    </row>
    <row r="25" spans="2:14" s="116" customFormat="1" ht="100.5" customHeight="1">
      <c r="B25" s="129" t="s">
        <v>711</v>
      </c>
      <c r="C25" s="111">
        <v>19</v>
      </c>
      <c r="D25" s="160" t="s">
        <v>708</v>
      </c>
      <c r="E25" s="160">
        <v>80</v>
      </c>
      <c r="F25" s="154" t="s">
        <v>735</v>
      </c>
      <c r="G25" s="169" t="s">
        <v>10</v>
      </c>
      <c r="H25" s="154" t="s">
        <v>735</v>
      </c>
      <c r="I25" s="162"/>
      <c r="J25" s="146" t="s">
        <v>692</v>
      </c>
      <c r="K25" s="114" t="s">
        <v>713</v>
      </c>
      <c r="L25" s="138"/>
      <c r="M25" s="115" t="s">
        <v>630</v>
      </c>
    </row>
    <row r="26" spans="2:14" s="116" customFormat="1" ht="132.75" customHeight="1">
      <c r="B26" s="118"/>
      <c r="C26" s="111">
        <v>20</v>
      </c>
      <c r="D26" s="160" t="s">
        <v>714</v>
      </c>
      <c r="E26" s="135" t="s">
        <v>690</v>
      </c>
      <c r="F26" s="154" t="s">
        <v>712</v>
      </c>
      <c r="G26" s="161" t="s">
        <v>10</v>
      </c>
      <c r="H26" s="154" t="s">
        <v>712</v>
      </c>
      <c r="I26" s="161"/>
      <c r="J26" s="161" t="s">
        <v>692</v>
      </c>
      <c r="K26" s="185" t="s">
        <v>736</v>
      </c>
      <c r="L26" s="196" t="s">
        <v>737</v>
      </c>
      <c r="M26" s="115" t="s">
        <v>642</v>
      </c>
    </row>
    <row r="27" spans="2:14" s="116" customFormat="1" ht="75" customHeight="1">
      <c r="B27" s="129" t="s">
        <v>717</v>
      </c>
      <c r="C27" s="111">
        <v>21</v>
      </c>
      <c r="D27" s="163"/>
      <c r="E27" s="111"/>
      <c r="F27" s="170"/>
      <c r="G27" s="148" t="s">
        <v>699</v>
      </c>
      <c r="H27" s="141"/>
      <c r="I27" s="114"/>
      <c r="J27" s="114" t="s">
        <v>699</v>
      </c>
      <c r="K27" s="114" t="s">
        <v>718</v>
      </c>
      <c r="L27" s="138" t="s">
        <v>701</v>
      </c>
      <c r="M27" s="115" t="s">
        <v>642</v>
      </c>
    </row>
    <row r="28" spans="2:14" s="149" customFormat="1" ht="20.100000000000001" customHeight="1">
      <c r="K28" s="126"/>
      <c r="L28" s="126"/>
      <c r="M28" s="126"/>
      <c r="N28" s="126"/>
    </row>
    <row r="29" spans="2:14" s="149" customFormat="1" ht="20.100000000000001" customHeight="1">
      <c r="K29" s="126"/>
      <c r="L29" s="126"/>
      <c r="M29" s="126"/>
      <c r="N29" s="126"/>
    </row>
    <row r="30" spans="2:14" s="149" customFormat="1" ht="20.100000000000001" customHeight="1">
      <c r="K30" s="126"/>
      <c r="L30" s="126"/>
      <c r="M30" s="126"/>
      <c r="N30" s="126"/>
    </row>
    <row r="31" spans="2:14" s="149" customFormat="1" ht="20.100000000000001" customHeight="1">
      <c r="K31" s="126"/>
      <c r="L31" s="126"/>
      <c r="M31" s="126"/>
      <c r="N31" s="126"/>
    </row>
    <row r="32" spans="2:14" s="149" customFormat="1" ht="20.100000000000001" customHeight="1">
      <c r="K32" s="126"/>
      <c r="L32" s="126"/>
      <c r="M32" s="126"/>
      <c r="N32" s="126"/>
    </row>
    <row r="33" spans="11:14" s="149" customFormat="1" ht="20.100000000000001" customHeight="1">
      <c r="K33" s="126"/>
      <c r="L33" s="126"/>
      <c r="M33" s="126"/>
      <c r="N33" s="126"/>
    </row>
    <row r="34" spans="11:14" s="149" customFormat="1" ht="20.100000000000001" customHeight="1">
      <c r="K34" s="126"/>
      <c r="L34" s="126"/>
      <c r="M34" s="126"/>
      <c r="N34" s="126"/>
    </row>
    <row r="35" spans="11:14" s="149" customFormat="1" ht="20.100000000000001" customHeight="1">
      <c r="K35" s="126"/>
      <c r="L35" s="126"/>
      <c r="M35" s="126"/>
      <c r="N35" s="126"/>
    </row>
    <row r="36" spans="11:14" s="149" customFormat="1" ht="20.100000000000001" customHeight="1">
      <c r="K36" s="126"/>
      <c r="L36" s="126"/>
      <c r="M36" s="126"/>
      <c r="N36" s="126"/>
    </row>
    <row r="37" spans="11:14" s="149" customFormat="1" ht="20.100000000000001" customHeight="1">
      <c r="K37" s="126"/>
      <c r="L37" s="126"/>
      <c r="M37" s="126"/>
      <c r="N37" s="126"/>
    </row>
    <row r="38" spans="11:14" s="149" customFormat="1" ht="20.100000000000001" customHeight="1">
      <c r="K38" s="126"/>
      <c r="L38" s="126"/>
      <c r="M38" s="126"/>
      <c r="N38" s="126"/>
    </row>
    <row r="39" spans="11:14" s="149" customFormat="1" ht="20.100000000000001" customHeight="1">
      <c r="K39" s="126"/>
      <c r="L39" s="126"/>
      <c r="M39" s="126"/>
      <c r="N39" s="126"/>
    </row>
    <row r="40" spans="11:14" s="149" customFormat="1" ht="20.100000000000001" customHeight="1">
      <c r="K40" s="126"/>
      <c r="L40" s="126"/>
      <c r="M40" s="126"/>
      <c r="N40" s="126"/>
    </row>
  </sheetData>
  <mergeCells count="4">
    <mergeCell ref="B1:D1"/>
    <mergeCell ref="B2:D2"/>
    <mergeCell ref="E2:F2"/>
    <mergeCell ref="E1:F1"/>
  </mergeCells>
  <hyperlinks>
    <hyperlink ref="H2" location="'ST0037 - Unmetered'!A1" display="ST0037 - Unmetered" xr:uid="{71692344-5DAB-4E1D-9F49-E9F207624DA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650E-6368-4C46-9D4A-AB20999D878D}">
  <sheetPr>
    <tabColor theme="0"/>
  </sheetPr>
  <dimension ref="A1:U42"/>
  <sheetViews>
    <sheetView topLeftCell="A32" workbookViewId="0">
      <selection activeCell="J18" sqref="J18"/>
    </sheetView>
  </sheetViews>
  <sheetFormatPr defaultColWidth="10.5703125" defaultRowHeight="20.100000000000001" customHeight="1"/>
  <cols>
    <col min="1" max="1" width="21.85546875" style="55" customWidth="1"/>
    <col min="2" max="2" width="22.28515625" style="55" customWidth="1"/>
    <col min="3" max="3" width="12.5703125" style="55" customWidth="1"/>
    <col min="4" max="4" width="9.5703125" style="55" customWidth="1"/>
    <col min="5" max="5" width="9" style="55" customWidth="1"/>
    <col min="6" max="6" width="25.28515625" style="55" customWidth="1"/>
    <col min="7" max="7" width="16.42578125" style="55" customWidth="1"/>
    <col min="8" max="8" width="17.140625" style="55" customWidth="1"/>
    <col min="9" max="9" width="29.42578125" style="55" customWidth="1"/>
    <col min="10" max="10" width="20.5703125" style="55" customWidth="1"/>
    <col min="11" max="11" width="63.140625" style="59" customWidth="1"/>
    <col min="12" max="12" width="33.570312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34.35" customHeight="1">
      <c r="A1" s="60" t="s">
        <v>502</v>
      </c>
      <c r="B1" s="271" t="s">
        <v>434</v>
      </c>
      <c r="C1" s="272"/>
      <c r="D1" s="272"/>
      <c r="E1" s="273" t="s">
        <v>593</v>
      </c>
      <c r="F1" s="274"/>
      <c r="G1" s="61" t="s">
        <v>439</v>
      </c>
      <c r="H1" s="61" t="s">
        <v>592</v>
      </c>
      <c r="I1" s="61" t="s">
        <v>594</v>
      </c>
      <c r="J1" s="60" t="s">
        <v>4</v>
      </c>
      <c r="K1" s="72" t="s">
        <v>595</v>
      </c>
      <c r="L1" s="60" t="s">
        <v>596</v>
      </c>
      <c r="M1" s="57"/>
      <c r="N1" s="57"/>
      <c r="O1" s="57"/>
      <c r="P1" s="57"/>
      <c r="U1" s="57"/>
    </row>
    <row r="2" spans="1:21" s="150" customFormat="1" ht="90.75" customHeight="1">
      <c r="A2" s="120">
        <v>4</v>
      </c>
      <c r="B2" s="275" t="s">
        <v>608</v>
      </c>
      <c r="C2" s="276"/>
      <c r="D2" s="276"/>
      <c r="E2" s="277">
        <v>7.2</v>
      </c>
      <c r="F2" s="277"/>
      <c r="G2" s="179" t="s">
        <v>609</v>
      </c>
      <c r="H2" s="69" t="s">
        <v>609</v>
      </c>
      <c r="I2" s="127" t="str">
        <f>'ST0037 Overview'!F26</f>
        <v xml:space="preserve">Traditional Single Migrated MPAN and Smart Single Migrated MPAN with HH Consents (as per DES138 data specification) where the Meters are De-Energised and IF-014 Warning Issued  </v>
      </c>
      <c r="J2" s="122" t="s">
        <v>611</v>
      </c>
      <c r="K2" s="122" t="s">
        <v>738</v>
      </c>
      <c r="L2" s="122" t="s">
        <v>602</v>
      </c>
      <c r="M2" s="149"/>
      <c r="N2" s="149"/>
      <c r="O2" s="149"/>
      <c r="P2" s="149"/>
      <c r="U2" s="149"/>
    </row>
    <row r="4" spans="1:21" s="56" customFormat="1" ht="42" customHeight="1">
      <c r="A4" s="102" t="s">
        <v>439</v>
      </c>
      <c r="B4" s="74" t="s">
        <v>616</v>
      </c>
      <c r="C4" s="103" t="s">
        <v>617</v>
      </c>
      <c r="D4" s="74" t="s">
        <v>579</v>
      </c>
      <c r="E4" s="74" t="s">
        <v>618</v>
      </c>
      <c r="F4" s="74" t="s">
        <v>619</v>
      </c>
      <c r="G4" s="103" t="s">
        <v>620</v>
      </c>
      <c r="H4" s="103" t="s">
        <v>621</v>
      </c>
      <c r="I4" s="103" t="s">
        <v>622</v>
      </c>
      <c r="J4" s="197" t="s">
        <v>623</v>
      </c>
      <c r="K4" s="103" t="s">
        <v>624</v>
      </c>
      <c r="L4" s="197" t="s">
        <v>625</v>
      </c>
      <c r="M4" s="198" t="s">
        <v>626</v>
      </c>
    </row>
    <row r="5" spans="1:21" s="133" customFormat="1" ht="122.25" customHeight="1">
      <c r="A5" s="128" t="s">
        <v>739</v>
      </c>
      <c r="B5" s="129" t="s">
        <v>627</v>
      </c>
      <c r="C5" s="111" t="s">
        <v>628</v>
      </c>
      <c r="D5" s="111"/>
      <c r="E5" s="111"/>
      <c r="F5" s="111"/>
      <c r="G5" s="148"/>
      <c r="H5" s="148"/>
      <c r="I5" s="148"/>
      <c r="J5" s="186"/>
      <c r="K5" s="185" t="s">
        <v>629</v>
      </c>
      <c r="L5" s="187"/>
      <c r="M5" s="188" t="s">
        <v>630</v>
      </c>
    </row>
    <row r="6" spans="1:21" s="133" customFormat="1" ht="135">
      <c r="A6" s="134"/>
      <c r="B6" s="129" t="s">
        <v>631</v>
      </c>
      <c r="C6" s="111" t="s">
        <v>632</v>
      </c>
      <c r="D6" s="111"/>
      <c r="E6" s="111"/>
      <c r="F6" s="111"/>
      <c r="G6" s="148"/>
      <c r="H6" s="148"/>
      <c r="I6" s="148"/>
      <c r="J6" s="186"/>
      <c r="K6" s="148" t="s">
        <v>740</v>
      </c>
      <c r="L6" s="187"/>
      <c r="M6" s="188" t="s">
        <v>630</v>
      </c>
    </row>
    <row r="7" spans="1:21" s="133" customFormat="1" ht="199.5" customHeight="1">
      <c r="A7" s="134" t="s">
        <v>571</v>
      </c>
      <c r="B7" s="140" t="s">
        <v>741</v>
      </c>
      <c r="C7" s="148" t="s">
        <v>635</v>
      </c>
      <c r="D7" s="111" t="s">
        <v>636</v>
      </c>
      <c r="E7" s="111">
        <v>60</v>
      </c>
      <c r="F7" s="111" t="s">
        <v>742</v>
      </c>
      <c r="G7" s="148" t="s">
        <v>743</v>
      </c>
      <c r="H7" s="148" t="s">
        <v>639</v>
      </c>
      <c r="I7" s="148" t="s">
        <v>571</v>
      </c>
      <c r="J7" s="185" t="s">
        <v>743</v>
      </c>
      <c r="K7" s="185" t="s">
        <v>744</v>
      </c>
      <c r="L7" s="189" t="s">
        <v>745</v>
      </c>
      <c r="M7" s="188" t="s">
        <v>642</v>
      </c>
    </row>
    <row r="8" spans="1:21" s="116" customFormat="1" ht="275.25" customHeight="1">
      <c r="B8" s="142" t="s">
        <v>746</v>
      </c>
      <c r="C8" s="111" t="s">
        <v>747</v>
      </c>
      <c r="D8" s="111" t="s">
        <v>653</v>
      </c>
      <c r="E8" s="111" t="s">
        <v>748</v>
      </c>
      <c r="F8" s="183" t="s">
        <v>749</v>
      </c>
      <c r="G8" s="148" t="s">
        <v>743</v>
      </c>
      <c r="H8" s="148" t="s">
        <v>639</v>
      </c>
      <c r="I8" s="190"/>
      <c r="J8" s="185" t="s">
        <v>743</v>
      </c>
      <c r="K8" s="191" t="s">
        <v>750</v>
      </c>
      <c r="L8" s="185" t="s">
        <v>641</v>
      </c>
      <c r="M8" s="192" t="s">
        <v>642</v>
      </c>
    </row>
    <row r="9" spans="1:21" s="116" customFormat="1" ht="77.25" customHeight="1">
      <c r="B9" s="151" t="s">
        <v>643</v>
      </c>
      <c r="C9" s="111">
        <v>5</v>
      </c>
      <c r="D9" s="111" t="s">
        <v>644</v>
      </c>
      <c r="E9" s="111"/>
      <c r="F9" s="183" t="s">
        <v>645</v>
      </c>
      <c r="G9" s="148" t="s">
        <v>646</v>
      </c>
      <c r="H9" s="148" t="s">
        <v>647</v>
      </c>
      <c r="I9" s="190"/>
      <c r="J9" s="185" t="s">
        <v>648</v>
      </c>
      <c r="K9" s="191" t="s">
        <v>649</v>
      </c>
      <c r="L9" s="185" t="s">
        <v>650</v>
      </c>
      <c r="M9" s="192" t="s">
        <v>630</v>
      </c>
    </row>
    <row r="10" spans="1:21" s="139" customFormat="1" ht="74.25" customHeight="1">
      <c r="A10" s="118"/>
      <c r="B10" s="184" t="s">
        <v>651</v>
      </c>
      <c r="C10" s="111"/>
      <c r="D10" s="148"/>
      <c r="E10" s="148"/>
      <c r="F10" s="148"/>
      <c r="G10" s="148"/>
      <c r="H10" s="148"/>
      <c r="I10" s="148"/>
      <c r="J10" s="158"/>
      <c r="K10" s="193"/>
      <c r="L10" s="194"/>
      <c r="M10" s="192" t="s">
        <v>630</v>
      </c>
    </row>
    <row r="11" spans="1:21" s="116" customFormat="1" ht="60.75" customHeight="1">
      <c r="B11" s="129" t="s">
        <v>652</v>
      </c>
      <c r="C11" s="111">
        <v>6</v>
      </c>
      <c r="D11" s="111" t="s">
        <v>653</v>
      </c>
      <c r="E11" s="111">
        <v>220</v>
      </c>
      <c r="F11" s="111" t="s">
        <v>654</v>
      </c>
      <c r="G11" s="148" t="s">
        <v>743</v>
      </c>
      <c r="H11" s="111" t="s">
        <v>655</v>
      </c>
      <c r="I11" s="111" t="s">
        <v>751</v>
      </c>
      <c r="J11" s="148" t="s">
        <v>657</v>
      </c>
      <c r="K11" s="148" t="s">
        <v>658</v>
      </c>
      <c r="L11" s="189"/>
      <c r="M11" s="192" t="s">
        <v>630</v>
      </c>
    </row>
    <row r="12" spans="1:21" s="116" customFormat="1" ht="132" customHeight="1">
      <c r="B12" s="204"/>
      <c r="C12" s="111">
        <v>7</v>
      </c>
      <c r="D12" s="111" t="s">
        <v>659</v>
      </c>
      <c r="E12" s="111">
        <v>15</v>
      </c>
      <c r="F12" s="154" t="s">
        <v>660</v>
      </c>
      <c r="G12" s="148" t="s">
        <v>10</v>
      </c>
      <c r="H12" s="148" t="s">
        <v>661</v>
      </c>
      <c r="I12" s="190" t="s">
        <v>752</v>
      </c>
      <c r="J12" s="111" t="s">
        <v>663</v>
      </c>
      <c r="K12" s="205" t="s">
        <v>664</v>
      </c>
      <c r="L12" s="148" t="s">
        <v>665</v>
      </c>
      <c r="M12" s="192" t="s">
        <v>642</v>
      </c>
    </row>
    <row r="13" spans="1:21" s="116" customFormat="1" ht="21" customHeight="1">
      <c r="B13" s="136" t="s">
        <v>666</v>
      </c>
      <c r="C13" s="111"/>
      <c r="D13" s="111"/>
      <c r="E13" s="111"/>
      <c r="F13" s="111"/>
      <c r="G13" s="148"/>
      <c r="H13" s="148"/>
      <c r="I13" s="111"/>
      <c r="J13" s="148"/>
      <c r="K13" s="148"/>
      <c r="L13" s="185"/>
      <c r="M13" s="192"/>
    </row>
    <row r="14" spans="1:21" s="116" customFormat="1" ht="120" customHeight="1">
      <c r="B14" s="129" t="s">
        <v>753</v>
      </c>
      <c r="C14" s="111">
        <v>8</v>
      </c>
      <c r="D14" s="111" t="s">
        <v>659</v>
      </c>
      <c r="E14" s="111">
        <v>16</v>
      </c>
      <c r="F14" s="154"/>
      <c r="G14" s="111" t="s">
        <v>663</v>
      </c>
      <c r="H14" s="148"/>
      <c r="I14" s="190"/>
      <c r="J14" s="111" t="s">
        <v>663</v>
      </c>
      <c r="K14" s="148" t="s">
        <v>754</v>
      </c>
      <c r="L14" s="148" t="s">
        <v>669</v>
      </c>
      <c r="M14" s="192" t="s">
        <v>630</v>
      </c>
    </row>
    <row r="15" spans="1:21" s="116" customFormat="1" ht="120" customHeight="1">
      <c r="B15" s="118" t="s">
        <v>571</v>
      </c>
      <c r="C15" s="111">
        <v>9</v>
      </c>
      <c r="D15" s="111" t="s">
        <v>659</v>
      </c>
      <c r="E15" s="111">
        <v>17</v>
      </c>
      <c r="F15" s="154" t="s">
        <v>670</v>
      </c>
      <c r="G15" s="111" t="s">
        <v>663</v>
      </c>
      <c r="H15" s="148" t="s">
        <v>671</v>
      </c>
      <c r="I15" s="190" t="s">
        <v>672</v>
      </c>
      <c r="J15" s="148" t="s">
        <v>10</v>
      </c>
      <c r="K15" s="148" t="s">
        <v>673</v>
      </c>
      <c r="L15" s="185" t="s">
        <v>674</v>
      </c>
      <c r="M15" s="192" t="s">
        <v>630</v>
      </c>
    </row>
    <row r="16" spans="1:21" s="116" customFormat="1" ht="120" customHeight="1">
      <c r="B16" s="118" t="s">
        <v>571</v>
      </c>
      <c r="C16" s="111">
        <v>10</v>
      </c>
      <c r="D16" s="111" t="s">
        <v>659</v>
      </c>
      <c r="E16" s="111">
        <v>85</v>
      </c>
      <c r="F16" s="154" t="s">
        <v>670</v>
      </c>
      <c r="G16" s="111" t="s">
        <v>10</v>
      </c>
      <c r="H16" s="148" t="s">
        <v>675</v>
      </c>
      <c r="I16" s="190" t="s">
        <v>672</v>
      </c>
      <c r="J16" s="148" t="s">
        <v>755</v>
      </c>
      <c r="K16" s="185" t="s">
        <v>756</v>
      </c>
      <c r="L16" s="148"/>
      <c r="M16" s="192" t="s">
        <v>630</v>
      </c>
    </row>
    <row r="17" spans="2:13" s="116" customFormat="1" ht="120" customHeight="1">
      <c r="B17" s="118" t="s">
        <v>571</v>
      </c>
      <c r="C17" s="111">
        <v>11</v>
      </c>
      <c r="D17" s="111"/>
      <c r="E17" s="111"/>
      <c r="F17" s="154" t="s">
        <v>670</v>
      </c>
      <c r="G17" s="111" t="s">
        <v>10</v>
      </c>
      <c r="H17" s="148" t="s">
        <v>678</v>
      </c>
      <c r="I17" s="190" t="s">
        <v>672</v>
      </c>
      <c r="J17" s="148" t="s">
        <v>743</v>
      </c>
      <c r="K17" s="191" t="s">
        <v>757</v>
      </c>
      <c r="L17" s="148" t="s">
        <v>680</v>
      </c>
      <c r="M17" s="192" t="s">
        <v>642</v>
      </c>
    </row>
    <row r="18" spans="2:13" s="116" customFormat="1" ht="120" customHeight="1">
      <c r="B18" s="118" t="s">
        <v>571</v>
      </c>
      <c r="C18" s="111">
        <v>12</v>
      </c>
      <c r="D18" s="111"/>
      <c r="E18" s="111"/>
      <c r="F18" s="154" t="s">
        <v>670</v>
      </c>
      <c r="G18" s="111" t="s">
        <v>10</v>
      </c>
      <c r="H18" s="148" t="s">
        <v>678</v>
      </c>
      <c r="I18" s="190" t="s">
        <v>672</v>
      </c>
      <c r="J18" s="148" t="s">
        <v>12</v>
      </c>
      <c r="K18" s="191" t="s">
        <v>758</v>
      </c>
      <c r="L18" s="148" t="s">
        <v>682</v>
      </c>
      <c r="M18" s="192" t="s">
        <v>642</v>
      </c>
    </row>
    <row r="19" spans="2:13" s="116" customFormat="1" ht="120" customHeight="1">
      <c r="B19" s="129" t="s">
        <v>759</v>
      </c>
      <c r="C19" s="111">
        <v>13</v>
      </c>
      <c r="D19" s="111" t="s">
        <v>659</v>
      </c>
      <c r="E19" s="111">
        <v>16</v>
      </c>
      <c r="F19" s="154"/>
      <c r="G19" s="111" t="s">
        <v>663</v>
      </c>
      <c r="H19" s="148"/>
      <c r="I19" s="190"/>
      <c r="J19" s="111" t="s">
        <v>663</v>
      </c>
      <c r="K19" s="148" t="s">
        <v>760</v>
      </c>
      <c r="L19" s="148" t="s">
        <v>669</v>
      </c>
      <c r="M19" s="192" t="s">
        <v>630</v>
      </c>
    </row>
    <row r="20" spans="2:13" s="116" customFormat="1" ht="120" customHeight="1">
      <c r="B20" s="118" t="s">
        <v>571</v>
      </c>
      <c r="C20" s="111">
        <v>14</v>
      </c>
      <c r="D20" s="111" t="s">
        <v>659</v>
      </c>
      <c r="E20" s="111">
        <v>17</v>
      </c>
      <c r="F20" s="154" t="s">
        <v>670</v>
      </c>
      <c r="G20" s="111" t="s">
        <v>663</v>
      </c>
      <c r="H20" s="148" t="s">
        <v>671</v>
      </c>
      <c r="I20" s="190" t="s">
        <v>672</v>
      </c>
      <c r="J20" s="148" t="s">
        <v>10</v>
      </c>
      <c r="K20" s="148" t="s">
        <v>673</v>
      </c>
      <c r="L20" s="185" t="s">
        <v>674</v>
      </c>
      <c r="M20" s="192" t="s">
        <v>630</v>
      </c>
    </row>
    <row r="21" spans="2:13" s="116" customFormat="1" ht="120" customHeight="1">
      <c r="B21" s="118" t="s">
        <v>571</v>
      </c>
      <c r="C21" s="111">
        <v>15</v>
      </c>
      <c r="D21" s="111" t="s">
        <v>659</v>
      </c>
      <c r="E21" s="111">
        <v>85</v>
      </c>
      <c r="F21" s="154" t="s">
        <v>670</v>
      </c>
      <c r="G21" s="111" t="s">
        <v>10</v>
      </c>
      <c r="H21" s="148" t="s">
        <v>675</v>
      </c>
      <c r="I21" s="190" t="s">
        <v>672</v>
      </c>
      <c r="J21" s="148" t="s">
        <v>755</v>
      </c>
      <c r="K21" s="185" t="s">
        <v>756</v>
      </c>
      <c r="L21" s="148"/>
      <c r="M21" s="192" t="s">
        <v>630</v>
      </c>
    </row>
    <row r="22" spans="2:13" s="116" customFormat="1" ht="120" customHeight="1">
      <c r="B22" s="118" t="s">
        <v>571</v>
      </c>
      <c r="C22" s="111">
        <v>16</v>
      </c>
      <c r="D22" s="111"/>
      <c r="E22" s="111"/>
      <c r="F22" s="154" t="s">
        <v>670</v>
      </c>
      <c r="G22" s="111" t="s">
        <v>10</v>
      </c>
      <c r="H22" s="148" t="s">
        <v>678</v>
      </c>
      <c r="I22" s="190" t="s">
        <v>672</v>
      </c>
      <c r="J22" s="148" t="s">
        <v>743</v>
      </c>
      <c r="K22" s="191" t="s">
        <v>761</v>
      </c>
      <c r="L22" s="148" t="s">
        <v>680</v>
      </c>
      <c r="M22" s="192" t="s">
        <v>642</v>
      </c>
    </row>
    <row r="23" spans="2:13" s="116" customFormat="1" ht="120" customHeight="1">
      <c r="B23" s="118" t="s">
        <v>571</v>
      </c>
      <c r="C23" s="111">
        <v>17</v>
      </c>
      <c r="D23" s="111"/>
      <c r="E23" s="111"/>
      <c r="F23" s="154" t="s">
        <v>670</v>
      </c>
      <c r="G23" s="111" t="s">
        <v>10</v>
      </c>
      <c r="H23" s="148" t="s">
        <v>678</v>
      </c>
      <c r="I23" s="190" t="s">
        <v>672</v>
      </c>
      <c r="J23" s="148" t="s">
        <v>12</v>
      </c>
      <c r="K23" s="191" t="s">
        <v>762</v>
      </c>
      <c r="L23" s="148" t="s">
        <v>682</v>
      </c>
      <c r="M23" s="192" t="s">
        <v>642</v>
      </c>
    </row>
    <row r="24" spans="2:13" s="116" customFormat="1" ht="96.75" customHeight="1">
      <c r="B24" s="129" t="s">
        <v>683</v>
      </c>
      <c r="C24" s="111">
        <v>18</v>
      </c>
      <c r="D24" s="111" t="s">
        <v>684</v>
      </c>
      <c r="E24" s="111">
        <v>105</v>
      </c>
      <c r="F24" s="183" t="s">
        <v>685</v>
      </c>
      <c r="G24" s="148" t="s">
        <v>663</v>
      </c>
      <c r="H24" s="148" t="s">
        <v>686</v>
      </c>
      <c r="I24" s="195"/>
      <c r="J24" s="148" t="s">
        <v>10</v>
      </c>
      <c r="K24" s="148" t="s">
        <v>687</v>
      </c>
      <c r="L24" s="185" t="s">
        <v>674</v>
      </c>
      <c r="M24" s="192" t="s">
        <v>630</v>
      </c>
    </row>
    <row r="25" spans="2:13" s="116" customFormat="1" ht="75" customHeight="1">
      <c r="B25" s="118"/>
      <c r="C25" s="111">
        <v>19</v>
      </c>
      <c r="D25" s="111" t="s">
        <v>684</v>
      </c>
      <c r="E25" s="111">
        <v>85</v>
      </c>
      <c r="F25" s="148" t="s">
        <v>686</v>
      </c>
      <c r="G25" s="148" t="s">
        <v>10</v>
      </c>
      <c r="H25" s="148" t="s">
        <v>686</v>
      </c>
      <c r="I25" s="148"/>
      <c r="J25" s="185" t="s">
        <v>732</v>
      </c>
      <c r="K25" s="185" t="s">
        <v>733</v>
      </c>
      <c r="L25" s="189"/>
      <c r="M25" s="192" t="s">
        <v>630</v>
      </c>
    </row>
    <row r="26" spans="2:13" s="116" customFormat="1" ht="94.5" customHeight="1">
      <c r="B26" s="118"/>
      <c r="C26" s="111">
        <v>20</v>
      </c>
      <c r="D26" s="111" t="s">
        <v>684</v>
      </c>
      <c r="E26" s="111" t="s">
        <v>690</v>
      </c>
      <c r="F26" s="185" t="s">
        <v>691</v>
      </c>
      <c r="G26" s="148" t="s">
        <v>10</v>
      </c>
      <c r="H26" s="185" t="s">
        <v>691</v>
      </c>
      <c r="I26" s="148"/>
      <c r="J26" s="148" t="s">
        <v>692</v>
      </c>
      <c r="K26" s="185" t="s">
        <v>693</v>
      </c>
      <c r="L26" s="189" t="s">
        <v>694</v>
      </c>
      <c r="M26" s="192" t="s">
        <v>642</v>
      </c>
    </row>
    <row r="27" spans="2:13" s="116" customFormat="1" ht="113.25" customHeight="1">
      <c r="B27" s="118"/>
      <c r="C27" s="111">
        <v>21</v>
      </c>
      <c r="D27" s="111" t="s">
        <v>684</v>
      </c>
      <c r="E27" s="111" t="s">
        <v>690</v>
      </c>
      <c r="F27" s="185" t="s">
        <v>695</v>
      </c>
      <c r="G27" s="148" t="s">
        <v>10</v>
      </c>
      <c r="H27" s="185" t="s">
        <v>695</v>
      </c>
      <c r="I27" s="148"/>
      <c r="J27" s="148" t="s">
        <v>12</v>
      </c>
      <c r="K27" s="148" t="s">
        <v>696</v>
      </c>
      <c r="L27" s="196" t="s">
        <v>697</v>
      </c>
      <c r="M27" s="192" t="s">
        <v>642</v>
      </c>
    </row>
    <row r="28" spans="2:13" s="116" customFormat="1" ht="75" customHeight="1">
      <c r="B28" s="129" t="s">
        <v>698</v>
      </c>
      <c r="C28" s="111">
        <v>22</v>
      </c>
      <c r="D28" s="111"/>
      <c r="E28" s="111"/>
      <c r="F28" s="111"/>
      <c r="G28" s="148" t="s">
        <v>699</v>
      </c>
      <c r="H28" s="148"/>
      <c r="I28" s="148"/>
      <c r="J28" s="148" t="s">
        <v>699</v>
      </c>
      <c r="K28" s="148" t="s">
        <v>700</v>
      </c>
      <c r="L28" s="189" t="s">
        <v>701</v>
      </c>
      <c r="M28" s="192" t="s">
        <v>642</v>
      </c>
    </row>
    <row r="29" spans="2:13" s="116" customFormat="1" ht="40.5" customHeight="1">
      <c r="B29" s="118"/>
      <c r="C29" s="111">
        <v>23</v>
      </c>
      <c r="D29" s="111" t="s">
        <v>702</v>
      </c>
      <c r="E29" s="111">
        <v>115</v>
      </c>
      <c r="F29" s="111" t="s">
        <v>703</v>
      </c>
      <c r="G29" s="148" t="s">
        <v>663</v>
      </c>
      <c r="H29" s="148" t="s">
        <v>704</v>
      </c>
      <c r="I29" s="111"/>
      <c r="J29" s="148" t="s">
        <v>705</v>
      </c>
      <c r="K29" s="148" t="s">
        <v>706</v>
      </c>
      <c r="L29" s="189"/>
      <c r="M29" s="192" t="s">
        <v>630</v>
      </c>
    </row>
    <row r="30" spans="2:13" s="116" customFormat="1" ht="222" customHeight="1">
      <c r="B30" s="129" t="s">
        <v>707</v>
      </c>
      <c r="C30" s="111">
        <v>24</v>
      </c>
      <c r="D30" s="111" t="s">
        <v>708</v>
      </c>
      <c r="E30" s="111">
        <v>75</v>
      </c>
      <c r="F30" s="228" t="s">
        <v>709</v>
      </c>
      <c r="G30" s="148" t="s">
        <v>705</v>
      </c>
      <c r="H30" s="148"/>
      <c r="I30" s="111"/>
      <c r="J30" s="148" t="s">
        <v>657</v>
      </c>
      <c r="K30" s="148" t="s">
        <v>710</v>
      </c>
      <c r="L30" s="185" t="s">
        <v>674</v>
      </c>
      <c r="M30" s="192" t="s">
        <v>630</v>
      </c>
    </row>
    <row r="31" spans="2:13" s="116" customFormat="1" ht="100.5" customHeight="1">
      <c r="B31" s="129" t="s">
        <v>711</v>
      </c>
      <c r="C31" s="111">
        <v>25</v>
      </c>
      <c r="D31" s="111" t="s">
        <v>708</v>
      </c>
      <c r="E31" s="111">
        <v>80</v>
      </c>
      <c r="F31" s="183" t="s">
        <v>763</v>
      </c>
      <c r="G31" s="148" t="s">
        <v>10</v>
      </c>
      <c r="H31" s="183" t="s">
        <v>763</v>
      </c>
      <c r="I31" s="111"/>
      <c r="J31" s="148" t="s">
        <v>692</v>
      </c>
      <c r="K31" s="185" t="s">
        <v>764</v>
      </c>
      <c r="L31" s="196"/>
      <c r="M31" s="192" t="s">
        <v>630</v>
      </c>
    </row>
    <row r="32" spans="2:13" s="116" customFormat="1" ht="104.25" customHeight="1">
      <c r="B32" s="118"/>
      <c r="C32" s="111">
        <v>26</v>
      </c>
      <c r="D32" s="111" t="s">
        <v>714</v>
      </c>
      <c r="E32" s="111" t="s">
        <v>690</v>
      </c>
      <c r="F32" s="183" t="s">
        <v>765</v>
      </c>
      <c r="G32" s="148" t="s">
        <v>10</v>
      </c>
      <c r="H32" s="183" t="s">
        <v>765</v>
      </c>
      <c r="I32" s="148"/>
      <c r="J32" s="148" t="s">
        <v>692</v>
      </c>
      <c r="K32" s="185" t="s">
        <v>736</v>
      </c>
      <c r="L32" s="196" t="s">
        <v>737</v>
      </c>
      <c r="M32" s="192" t="s">
        <v>642</v>
      </c>
    </row>
    <row r="33" spans="2:14" s="116" customFormat="1" ht="75" customHeight="1">
      <c r="B33" s="129" t="s">
        <v>717</v>
      </c>
      <c r="C33" s="111">
        <v>27</v>
      </c>
      <c r="D33" s="111"/>
      <c r="E33" s="111"/>
      <c r="F33" s="111"/>
      <c r="G33" s="148" t="s">
        <v>699</v>
      </c>
      <c r="H33" s="148"/>
      <c r="I33" s="148"/>
      <c r="J33" s="148" t="s">
        <v>699</v>
      </c>
      <c r="K33" s="148" t="s">
        <v>718</v>
      </c>
      <c r="L33" s="189" t="s">
        <v>701</v>
      </c>
      <c r="M33" s="192" t="s">
        <v>642</v>
      </c>
    </row>
    <row r="34" spans="2:14" s="149" customFormat="1" ht="20.100000000000001" customHeight="1">
      <c r="K34" s="126"/>
      <c r="L34" s="126"/>
      <c r="M34" s="126"/>
      <c r="N34" s="126"/>
    </row>
    <row r="35" spans="2:14" s="149" customFormat="1" ht="20.100000000000001" customHeight="1">
      <c r="K35" s="126"/>
      <c r="L35" s="126"/>
      <c r="M35" s="126"/>
      <c r="N35" s="126"/>
    </row>
    <row r="36" spans="2:14" s="149" customFormat="1" ht="20.100000000000001" customHeight="1">
      <c r="K36" s="126"/>
      <c r="L36" s="126"/>
      <c r="M36" s="126"/>
      <c r="N36" s="126"/>
    </row>
    <row r="37" spans="2:14" s="149" customFormat="1" ht="20.100000000000001" customHeight="1">
      <c r="K37" s="126"/>
      <c r="L37" s="126"/>
      <c r="M37" s="126"/>
      <c r="N37" s="126"/>
    </row>
    <row r="38" spans="2:14" s="149" customFormat="1" ht="20.100000000000001" customHeight="1">
      <c r="K38" s="126"/>
      <c r="L38" s="126"/>
      <c r="M38" s="126"/>
      <c r="N38" s="126"/>
    </row>
    <row r="39" spans="2:14" s="149" customFormat="1" ht="20.100000000000001" customHeight="1">
      <c r="K39" s="126"/>
      <c r="L39" s="126"/>
      <c r="M39" s="126"/>
      <c r="N39" s="126"/>
    </row>
    <row r="40" spans="2:14" s="149" customFormat="1" ht="20.100000000000001" customHeight="1">
      <c r="K40" s="126"/>
      <c r="L40" s="126"/>
      <c r="M40" s="126"/>
      <c r="N40" s="126"/>
    </row>
    <row r="41" spans="2:14" s="149" customFormat="1" ht="20.100000000000001" customHeight="1">
      <c r="K41" s="126"/>
      <c r="L41" s="126"/>
      <c r="M41" s="126"/>
      <c r="N41" s="126"/>
    </row>
    <row r="42" spans="2:14" s="149" customFormat="1" ht="20.100000000000001" customHeight="1">
      <c r="K42" s="126"/>
      <c r="L42" s="126"/>
      <c r="M42" s="126"/>
      <c r="N42" s="126"/>
    </row>
  </sheetData>
  <mergeCells count="4">
    <mergeCell ref="B2:D2"/>
    <mergeCell ref="E2:F2"/>
    <mergeCell ref="E1:F1"/>
    <mergeCell ref="B1:D1"/>
  </mergeCells>
  <hyperlinks>
    <hyperlink ref="H2" location="'ST0037 - Trad - Smart'!A1" display="ST0037 - Trad - Smart" xr:uid="{99728DE3-A3CC-44B9-99CA-F8D39A8DC88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MHHS-DEL2176</Doc_x0020_Number>
    <V xmlns="3333897b-ac89-48f6-a1d8-b7f0e78cfc78">7.2</V>
    <Archive xmlns="3333897b-ac89-48f6-a1d8-b7f0e78cfc78">false</Archive>
    <SubType xmlns="3333897b-ac89-48f6-a1d8-b7f0e78cfc78">Approach and Plan</SubType>
    <Shortname xmlns="3333897b-ac89-48f6-a1d8-b7f0e78cfc78">SITFTS-ST0037 Settling De-Energised v7.2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LongProperties xmlns="http://schemas.microsoft.com/office/2006/metadata/longProperties"/>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6AD1B133-24D7-46EB-A358-823E74D746DD}"/>
</file>

<file path=customXml/itemProps2.xml><?xml version="1.0" encoding="utf-8"?>
<ds:datastoreItem xmlns:ds="http://schemas.openxmlformats.org/officeDocument/2006/customXml" ds:itemID="{2B7C77E8-A14D-48DB-ACD7-9EC5B963966D}"/>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9F40FCE1-A123-434C-98DE-7DD70FBA401F}"/>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A66D994B-D92D-4651-898C-C14275D22CEC}"/>
</file>

<file path=customXml/itemProps11.xml><?xml version="1.0" encoding="utf-8"?>
<ds:datastoreItem xmlns:ds="http://schemas.openxmlformats.org/officeDocument/2006/customXml" ds:itemID="{CEAFFA47-9F07-4E1B-B889-00A82E114DC4}"/>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B0C46337-F9AF-42B5-B870-7844657956C8}"/>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E04F1CE5-45C7-4E4F-91D0-9359B3664F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2024-12-06T11:11:36Z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